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Q28" i="1" s="1"/>
  <c r="U28" i="1" s="1"/>
  <c r="AI27" i="1" s="1"/>
  <c r="L33" i="1"/>
  <c r="L32" i="1"/>
  <c r="P31" i="1" s="1"/>
  <c r="T31" i="1" s="1"/>
  <c r="AF27" i="1" s="1"/>
  <c r="L31" i="1"/>
  <c r="L30" i="1"/>
  <c r="L29" i="1"/>
  <c r="M28" i="1"/>
  <c r="L28" i="1"/>
  <c r="M27" i="1"/>
  <c r="Z27" i="1" s="1"/>
  <c r="L27" i="1"/>
  <c r="Y27" i="1" s="1"/>
  <c r="F13" i="1"/>
  <c r="F16" i="1" s="1"/>
  <c r="G13" i="1"/>
  <c r="G16" i="1" s="1"/>
  <c r="J13" i="1"/>
  <c r="K13" i="1"/>
  <c r="N13" i="1"/>
  <c r="O13" i="1"/>
  <c r="R13" i="1"/>
  <c r="S13" i="1"/>
  <c r="V13" i="1"/>
  <c r="W13" i="1"/>
  <c r="Z13" i="1"/>
  <c r="AA13" i="1"/>
  <c r="AD13" i="1"/>
  <c r="AD16" i="1" s="1"/>
  <c r="AE13" i="1"/>
  <c r="F14" i="1"/>
  <c r="G14" i="1"/>
  <c r="J14" i="1"/>
  <c r="J15" i="1" s="1"/>
  <c r="K14" i="1"/>
  <c r="K15" i="1" s="1"/>
  <c r="N14" i="1"/>
  <c r="N15" i="1" s="1"/>
  <c r="O14" i="1"/>
  <c r="O15" i="1" s="1"/>
  <c r="R14" i="1"/>
  <c r="R15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V15" i="1"/>
  <c r="W15" i="1"/>
  <c r="AD15" i="1"/>
  <c r="AE15" i="1"/>
  <c r="C14" i="1"/>
  <c r="C15" i="1" s="1"/>
  <c r="B14" i="1"/>
  <c r="B15" i="1" s="1"/>
  <c r="C13" i="1"/>
  <c r="C16" i="1" s="1"/>
  <c r="B13" i="1"/>
  <c r="B16" i="1" s="1"/>
  <c r="R16" i="1" l="1"/>
  <c r="Q31" i="1"/>
  <c r="U31" i="1" s="1"/>
  <c r="AL27" i="1" s="1"/>
  <c r="Q29" i="1"/>
  <c r="U29" i="1" s="1"/>
  <c r="AJ27" i="1" s="1"/>
  <c r="O16" i="1"/>
  <c r="N16" i="1"/>
  <c r="J16" i="1"/>
  <c r="B51" i="1"/>
  <c r="K16" i="1"/>
  <c r="Q27" i="1"/>
  <c r="U27" i="1" s="1"/>
  <c r="AH27" i="1" s="1"/>
  <c r="Q30" i="1"/>
  <c r="U30" i="1" s="1"/>
  <c r="AK27" i="1" s="1"/>
  <c r="P28" i="1"/>
  <c r="T28" i="1" s="1"/>
  <c r="AC27" i="1" s="1"/>
  <c r="P29" i="1"/>
  <c r="T29" i="1" s="1"/>
  <c r="AD27" i="1" s="1"/>
  <c r="Q32" i="1"/>
  <c r="U32" i="1" s="1"/>
  <c r="AM27" i="1" s="1"/>
  <c r="B52" i="1"/>
  <c r="B54" i="1" s="1"/>
  <c r="P30" i="1"/>
  <c r="T30" i="1" s="1"/>
  <c r="AE27" i="1" s="1"/>
  <c r="C52" i="1"/>
  <c r="C54" i="1" s="1"/>
  <c r="P32" i="1"/>
  <c r="T32" i="1" s="1"/>
  <c r="AG27" i="1" s="1"/>
  <c r="AE16" i="1"/>
  <c r="C51" i="1"/>
  <c r="W16" i="1"/>
  <c r="P27" i="1"/>
  <c r="T27" i="1" s="1"/>
  <c r="AB27" i="1" s="1"/>
  <c r="V16" i="1"/>
  <c r="B56" i="1" l="1"/>
  <c r="C53" i="1"/>
  <c r="C55" i="1" s="1"/>
  <c r="B53" i="1"/>
  <c r="B55" i="1" s="1"/>
  <c r="C5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<sst xmlns="http://schemas.openxmlformats.org/spreadsheetml/2006/main" count="86" uniqueCount="31">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</sst>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R5" sqref="R5:S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F5">
        <v>5.6258999999999997</v>
      </c>
      <c r="G5">
        <v>9.0988000000000007</v>
      </c>
      <c r="I5">
        <v>828</v>
      </c>
      <c r="M5">
        <v>828</v>
      </c>
      <c r="N5">
        <v>5.702</v>
      </c>
      <c r="O5">
        <v>1.8754999999999999</v>
      </c>
      <c r="Q5">
        <v>828</v>
      </c>
      <c r="U5">
        <v>828</v>
      </c>
      <c r="Y5">
        <v>828</v>
      </c>
      <c r="Z5">
        <v>6.8446999999999996</v>
      </c>
      <c r="AA5">
        <v>7.8935000000000004</v>
      </c>
      <c r="AC5">
        <v>828</v>
      </c>
    </row>
    <row r="6" spans="1:31" x14ac:dyDescent="0.25">
      <c r="A6">
        <v>0.5</v>
      </c>
      <c r="E6">
        <v>0.5</v>
      </c>
      <c r="F6">
        <v>7.0597000000000003</v>
      </c>
      <c r="G6">
        <v>7.3883000000000001</v>
      </c>
      <c r="I6">
        <v>0.5</v>
      </c>
      <c r="M6">
        <v>0.5</v>
      </c>
      <c r="Q6">
        <v>0.5</v>
      </c>
      <c r="U6">
        <v>0.5</v>
      </c>
      <c r="Y6">
        <v>0.5</v>
      </c>
      <c r="Z6">
        <v>5.8372999999999999</v>
      </c>
      <c r="AA6">
        <v>10.078200000000001</v>
      </c>
      <c r="AC6">
        <v>0.5</v>
      </c>
    </row>
    <row r="7" spans="1:31" x14ac:dyDescent="0.25">
      <c r="A7">
        <v>1.5</v>
      </c>
      <c r="E7">
        <v>1.5</v>
      </c>
      <c r="F7">
        <v>6.1822999999999997</v>
      </c>
      <c r="G7">
        <v>7.8806000000000003</v>
      </c>
      <c r="I7">
        <v>1.5</v>
      </c>
      <c r="M7">
        <v>1.5</v>
      </c>
      <c r="N7">
        <v>6.1734999999999998</v>
      </c>
      <c r="O7">
        <v>1.7918000000000001</v>
      </c>
      <c r="Q7">
        <v>1.5</v>
      </c>
      <c r="U7">
        <v>1.5</v>
      </c>
      <c r="Y7">
        <v>1.5</v>
      </c>
      <c r="Z7">
        <v>6.2394999999999996</v>
      </c>
      <c r="AA7">
        <v>3.8367</v>
      </c>
      <c r="AC7">
        <v>1.5</v>
      </c>
    </row>
    <row r="8" spans="1:31" x14ac:dyDescent="0.25">
      <c r="A8">
        <v>2.5</v>
      </c>
      <c r="E8">
        <v>2.5</v>
      </c>
      <c r="F8">
        <v>6.7058999999999997</v>
      </c>
      <c r="G8">
        <v>8.2148000000000003</v>
      </c>
      <c r="I8">
        <v>2.5</v>
      </c>
      <c r="M8">
        <v>2.5</v>
      </c>
      <c r="N8">
        <v>5.3493000000000004</v>
      </c>
      <c r="O8">
        <v>2.2484999999999999</v>
      </c>
      <c r="Q8">
        <v>2.5</v>
      </c>
      <c r="U8">
        <v>2.5</v>
      </c>
      <c r="Y8">
        <v>2.5</v>
      </c>
      <c r="Z8">
        <v>6.7889999999999997</v>
      </c>
      <c r="AA8">
        <v>2.9769999999999999</v>
      </c>
      <c r="AC8">
        <v>2.5</v>
      </c>
    </row>
    <row r="9" spans="1:31" x14ac:dyDescent="0.25">
      <c r="A9">
        <v>3.5</v>
      </c>
      <c r="E9">
        <v>3.5</v>
      </c>
      <c r="F9">
        <v>6.0763999999999996</v>
      </c>
      <c r="G9">
        <v>7.7812000000000001</v>
      </c>
      <c r="I9">
        <v>3.5</v>
      </c>
      <c r="M9">
        <v>3.5</v>
      </c>
      <c r="N9">
        <v>6.4307999999999996</v>
      </c>
      <c r="O9">
        <v>2.2248000000000001</v>
      </c>
      <c r="Q9">
        <v>3.5</v>
      </c>
      <c r="U9">
        <v>3.5</v>
      </c>
      <c r="Y9">
        <v>3.5</v>
      </c>
      <c r="Z9">
        <v>7.6516999999999999</v>
      </c>
      <c r="AA9">
        <v>2.5352000000000001</v>
      </c>
      <c r="AC9">
        <v>3.5</v>
      </c>
    </row>
    <row r="10" spans="1:31" x14ac:dyDescent="0.25">
      <c r="A10">
        <v>4.5</v>
      </c>
      <c r="E10">
        <v>4.5</v>
      </c>
      <c r="F10">
        <v>4.8212999999999999</v>
      </c>
      <c r="G10">
        <v>5.8666999999999998</v>
      </c>
      <c r="I10">
        <v>4.5</v>
      </c>
      <c r="M10">
        <v>4.5</v>
      </c>
      <c r="N10">
        <v>7.2746000000000004</v>
      </c>
      <c r="O10">
        <v>1.7256</v>
      </c>
      <c r="Q10">
        <v>4.5</v>
      </c>
      <c r="U10">
        <v>4.5</v>
      </c>
      <c r="Y10">
        <v>4.5</v>
      </c>
      <c r="Z10">
        <v>8.3163</v>
      </c>
      <c r="AA10">
        <v>2.2755000000000001</v>
      </c>
      <c r="AC10">
        <v>4.5</v>
      </c>
    </row>
    <row r="11" spans="1:31" x14ac:dyDescent="0.25">
      <c r="A11">
        <v>5.5</v>
      </c>
      <c r="E11">
        <v>5.5</v>
      </c>
      <c r="F11">
        <v>6.7629000000000001</v>
      </c>
      <c r="G11">
        <v>5.9577999999999998</v>
      </c>
      <c r="I11">
        <v>5.5</v>
      </c>
      <c r="M11">
        <v>5.5</v>
      </c>
      <c r="N11">
        <v>8.6473999999999993</v>
      </c>
      <c r="O11">
        <v>1.8190999999999999</v>
      </c>
      <c r="Q11">
        <v>5.5</v>
      </c>
      <c r="U11">
        <v>5.5</v>
      </c>
      <c r="Y11">
        <v>5.5</v>
      </c>
      <c r="Z11">
        <v>8.6992999999999991</v>
      </c>
      <c r="AA11">
        <v>2.2313999999999998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6.2680833333333332</v>
      </c>
      <c r="G13">
        <f t="shared" si="0"/>
        <v>7.181566666666666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6.7751199999999994</v>
      </c>
      <c r="O13">
        <f t="shared" si="0"/>
        <v>1.9619600000000001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7.2555166666666659</v>
      </c>
      <c r="AA13">
        <f t="shared" si="0"/>
        <v>3.9890000000000003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0.73035005400758923</v>
      </c>
      <c r="G14">
        <f t="shared" si="1"/>
        <v>0.92960535832266855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1.1196765808035845</v>
      </c>
      <c r="O14">
        <f t="shared" si="1"/>
        <v>0.22645948511819844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1.0510311609980432</v>
      </c>
      <c r="AA14">
        <f t="shared" si="1"/>
        <v>2.7768228361444556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1.4607001080151785</v>
      </c>
      <c r="G15">
        <f t="shared" si="2"/>
        <v>1.8592107166453371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2.2393531616071689</v>
      </c>
      <c r="O15">
        <f t="shared" si="2"/>
        <v>0.45291897023639688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2.1020623219960863</v>
      </c>
      <c r="AA15">
        <f t="shared" si="2"/>
        <v>5.5536456722889112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7.7287834413485115</v>
      </c>
      <c r="G16">
        <f t="shared" si="3"/>
        <v>9.0407773833120029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9.0144731616071674</v>
      </c>
      <c r="O16">
        <f t="shared" si="3"/>
        <v>2.4148789702363969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9.3575789886627518</v>
      </c>
      <c r="AA16">
        <f t="shared" si="3"/>
        <v>9.542645672288911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6.0575333333333328</v>
      </c>
      <c r="M27">
        <f t="shared" si="4"/>
        <v>6.2892666666666672</v>
      </c>
      <c r="P27">
        <f>L28-L27</f>
        <v>0.39096666666666735</v>
      </c>
      <c r="Q27">
        <f>M28-M27</f>
        <v>2.4439833333333327</v>
      </c>
      <c r="S27">
        <v>0.5</v>
      </c>
      <c r="T27">
        <f>P27/L27*100</f>
        <v>6.4542222907013977</v>
      </c>
      <c r="U27">
        <f>Q27/M27*100</f>
        <v>38.859591473303709</v>
      </c>
      <c r="Y27">
        <f>L27</f>
        <v>6.0575333333333328</v>
      </c>
      <c r="Z27">
        <f>M27</f>
        <v>6.2892666666666672</v>
      </c>
      <c r="AB27">
        <f>T27</f>
        <v>6.4542222907013977</v>
      </c>
      <c r="AC27">
        <f>T28</f>
        <v>2.326029296853509</v>
      </c>
      <c r="AD27">
        <f>T29</f>
        <v>3.6956737065692491</v>
      </c>
      <c r="AE27">
        <f>T30</f>
        <v>10.930191607144833</v>
      </c>
      <c r="AF27">
        <f>T31</f>
        <v>12.324048292484296</v>
      </c>
      <c r="AG27">
        <f>T32</f>
        <v>32.670063722307212</v>
      </c>
      <c r="AH27">
        <f>U27</f>
        <v>38.859591473303709</v>
      </c>
      <c r="AI27">
        <f>U28</f>
        <v>-28.401297448563163</v>
      </c>
      <c r="AJ27">
        <f>U29</f>
        <v>-28.765939855203047</v>
      </c>
      <c r="AK27">
        <f>U30</f>
        <v>-33.531201305928633</v>
      </c>
      <c r="AL27">
        <f>U31</f>
        <v>-47.700314822077836</v>
      </c>
      <c r="AM27">
        <f>U32</f>
        <v>-46.955659907355404</v>
      </c>
    </row>
    <row r="28" spans="11:39" x14ac:dyDescent="0.25">
      <c r="K28">
        <v>0.5</v>
      </c>
      <c r="L28">
        <f t="shared" si="4"/>
        <v>6.4485000000000001</v>
      </c>
      <c r="M28">
        <f t="shared" si="4"/>
        <v>8.73325</v>
      </c>
      <c r="P28">
        <f>L29-L27</f>
        <v>0.14090000000000025</v>
      </c>
      <c r="Q28">
        <f>M29-M27</f>
        <v>-1.7862333333333336</v>
      </c>
      <c r="S28">
        <v>1.5</v>
      </c>
      <c r="T28">
        <f>P28/L27*100</f>
        <v>2.326029296853509</v>
      </c>
      <c r="U28">
        <f>Q28/M27*100</f>
        <v>-28.401297448563163</v>
      </c>
    </row>
    <row r="29" spans="11:39" x14ac:dyDescent="0.25">
      <c r="K29">
        <v>1.5</v>
      </c>
      <c r="L29">
        <f t="shared" si="4"/>
        <v>6.198433333333333</v>
      </c>
      <c r="M29">
        <f t="shared" si="4"/>
        <v>4.5030333333333337</v>
      </c>
      <c r="P29">
        <f>L30-L27</f>
        <v>0.22386666666666777</v>
      </c>
      <c r="Q29">
        <f>M30-M27</f>
        <v>-1.809166666666667</v>
      </c>
      <c r="S29">
        <v>2.5</v>
      </c>
      <c r="T29">
        <f>P29/L27*100</f>
        <v>3.6956737065692491</v>
      </c>
      <c r="U29">
        <f>Q29/M27*100</f>
        <v>-28.765939855203047</v>
      </c>
    </row>
    <row r="30" spans="11:39" x14ac:dyDescent="0.25">
      <c r="K30">
        <v>2.5</v>
      </c>
      <c r="L30">
        <f t="shared" si="4"/>
        <v>6.2814000000000005</v>
      </c>
      <c r="M30">
        <f t="shared" si="4"/>
        <v>4.4801000000000002</v>
      </c>
      <c r="P30">
        <f>L31-L27</f>
        <v>0.66210000000000058</v>
      </c>
      <c r="Q30">
        <f>M31-M27</f>
        <v>-2.1088666666666676</v>
      </c>
      <c r="S30">
        <v>3.5</v>
      </c>
      <c r="T30">
        <f>P30/L27*100</f>
        <v>10.930191607144833</v>
      </c>
      <c r="U30">
        <f>Q30/M27*100</f>
        <v>-33.531201305928633</v>
      </c>
    </row>
    <row r="31" spans="11:39" x14ac:dyDescent="0.25">
      <c r="K31">
        <v>3.5</v>
      </c>
      <c r="L31">
        <f t="shared" si="4"/>
        <v>6.7196333333333333</v>
      </c>
      <c r="M31">
        <f t="shared" si="4"/>
        <v>4.1803999999999997</v>
      </c>
      <c r="P31">
        <f>L32-L27</f>
        <v>0.74653333333333372</v>
      </c>
      <c r="Q31">
        <f>M32-M27</f>
        <v>-3.0000000000000009</v>
      </c>
      <c r="S31">
        <v>4.5</v>
      </c>
      <c r="T31">
        <f>P31/L27*100</f>
        <v>12.324048292484296</v>
      </c>
      <c r="U31">
        <f>Q31/M27*100</f>
        <v>-47.700314822077836</v>
      </c>
    </row>
    <row r="32" spans="11:39" x14ac:dyDescent="0.25">
      <c r="K32">
        <v>4.5</v>
      </c>
      <c r="L32">
        <f t="shared" si="4"/>
        <v>6.8040666666666665</v>
      </c>
      <c r="M32">
        <f t="shared" si="4"/>
        <v>3.2892666666666663</v>
      </c>
      <c r="P32">
        <f>L33-L27</f>
        <v>1.9790000000000001</v>
      </c>
      <c r="Q32">
        <f>M33-M27</f>
        <v>-2.9531666666666676</v>
      </c>
      <c r="S32">
        <v>5.5</v>
      </c>
      <c r="T32">
        <f>P32/L27*100</f>
        <v>32.670063722307212</v>
      </c>
      <c r="U32">
        <f>Q32/M27*100</f>
        <v>-46.955659907355404</v>
      </c>
    </row>
    <row r="33" spans="1:13" x14ac:dyDescent="0.25">
      <c r="K33">
        <v>5.5</v>
      </c>
      <c r="L33">
        <f t="shared" si="4"/>
        <v>8.0365333333333329</v>
      </c>
      <c r="M33">
        <f t="shared" si="4"/>
        <v>3.3360999999999996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5.6258999999999997</v>
      </c>
      <c r="C43">
        <f>G5</f>
        <v>9.0988000000000007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5.702</v>
      </c>
      <c r="C45">
        <f>O5</f>
        <v>1.8754999999999999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6.8446999999999996</v>
      </c>
      <c r="C48">
        <f>AA5</f>
        <v>7.8935000000000004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2.2715749999999999</v>
      </c>
      <c r="C51">
        <f>AVERAGE(C42:C49)</f>
        <v>2.3584750000000003</v>
      </c>
    </row>
    <row r="52" spans="1:3" x14ac:dyDescent="0.25">
      <c r="A52" t="s">
        <v>15</v>
      </c>
      <c r="B52">
        <f>_xlfn.STDEV.P(B42:B49)</f>
        <v>2.952394135591486</v>
      </c>
      <c r="C52">
        <f>_xlfn.STDEV.P(C42:C49)</f>
        <v>3.607522857429319</v>
      </c>
    </row>
    <row r="53" spans="1:3" x14ac:dyDescent="0.25">
      <c r="A53" t="s">
        <v>29</v>
      </c>
      <c r="B53">
        <f>1.5*B52</f>
        <v>4.4285912033872288</v>
      </c>
      <c r="C53">
        <f>1.5*C52</f>
        <v>5.4112842861439781</v>
      </c>
    </row>
    <row r="54" spans="1:3" x14ac:dyDescent="0.25">
      <c r="A54" t="s">
        <v>16</v>
      </c>
      <c r="B54">
        <f>2*B52</f>
        <v>5.904788271182972</v>
      </c>
      <c r="C54">
        <f>2*C52</f>
        <v>7.215045714858638</v>
      </c>
    </row>
    <row r="55" spans="1:3" x14ac:dyDescent="0.25">
      <c r="A55" t="s">
        <v>30</v>
      </c>
      <c r="B55">
        <f>B51+B53</f>
        <v>6.7001662033872282</v>
      </c>
      <c r="C55">
        <f>C51+C53</f>
        <v>7.7697592861439784</v>
      </c>
    </row>
    <row r="56" spans="1:3" x14ac:dyDescent="0.25">
      <c r="A56" t="s">
        <v>17</v>
      </c>
      <c r="B56">
        <f>B51+B54</f>
        <v>8.1763632711829715</v>
      </c>
      <c r="C56">
        <f>C51+C54</f>
        <v>9.5735207148586383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2015-05-19T01:10:23Z</dcterms:created>
  <dcterms:modified xsi:type="dcterms:W3CDTF">2015-08-11T02:05:00Z</dcterms:modified>
</cp:coreProperties>
</file>