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B52" i="1" s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P31" i="1" s="1"/>
  <c r="T31" i="1" s="1"/>
  <c r="AF27" i="1" s="1"/>
  <c r="L31" i="1"/>
  <c r="L30" i="1"/>
  <c r="L29" i="1"/>
  <c r="P28" i="1" s="1"/>
  <c r="T28" i="1" s="1"/>
  <c r="AC27" i="1" s="1"/>
  <c r="M28" i="1"/>
  <c r="Q27" i="1" s="1"/>
  <c r="U27" i="1" s="1"/>
  <c r="AH27" i="1" s="1"/>
  <c r="L28" i="1"/>
  <c r="M27" i="1"/>
  <c r="Z27" i="1" s="1"/>
  <c r="L27" i="1"/>
  <c r="Y27" i="1" s="1"/>
  <c r="F13" i="1"/>
  <c r="G13" i="1"/>
  <c r="J13" i="1"/>
  <c r="J16" i="1" s="1"/>
  <c r="K13" i="1"/>
  <c r="N13" i="1"/>
  <c r="O13" i="1"/>
  <c r="R13" i="1"/>
  <c r="R16" i="1" s="1"/>
  <c r="S13" i="1"/>
  <c r="V13" i="1"/>
  <c r="W13" i="1"/>
  <c r="W16" i="1" s="1"/>
  <c r="Z13" i="1"/>
  <c r="AA13" i="1"/>
  <c r="AD13" i="1"/>
  <c r="AE13" i="1"/>
  <c r="F14" i="1"/>
  <c r="F15" i="1" s="1"/>
  <c r="G14" i="1"/>
  <c r="J14" i="1"/>
  <c r="K14" i="1"/>
  <c r="K15" i="1" s="1"/>
  <c r="K16" i="1" s="1"/>
  <c r="N14" i="1"/>
  <c r="N15" i="1" s="1"/>
  <c r="O14" i="1"/>
  <c r="O15" i="1" s="1"/>
  <c r="R14" i="1"/>
  <c r="S14" i="1"/>
  <c r="S15" i="1" s="1"/>
  <c r="S16" i="1" s="1"/>
  <c r="V14" i="1"/>
  <c r="V15" i="1" s="1"/>
  <c r="V16" i="1" s="1"/>
  <c r="W14" i="1"/>
  <c r="Z14" i="1"/>
  <c r="Z15" i="1" s="1"/>
  <c r="AA14" i="1"/>
  <c r="AA15" i="1" s="1"/>
  <c r="AD14" i="1"/>
  <c r="AD15" i="1" s="1"/>
  <c r="AE14" i="1"/>
  <c r="AE15" i="1" s="1"/>
  <c r="G15" i="1"/>
  <c r="J15" i="1"/>
  <c r="R15" i="1"/>
  <c r="W15" i="1"/>
  <c r="C14" i="1"/>
  <c r="C15" i="1" s="1"/>
  <c r="C16" i="1" s="1"/>
  <c r="B14" i="1"/>
  <c r="B15" i="1" s="1"/>
  <c r="B16" i="1" s="1"/>
  <c r="C13" i="1"/>
  <c r="B13" i="1"/>
  <c r="G16" i="1" l="1"/>
  <c r="F16" i="1"/>
  <c r="O16" i="1"/>
  <c r="N16" i="1"/>
  <c r="P32" i="1"/>
  <c r="T32" i="1" s="1"/>
  <c r="AG27" i="1" s="1"/>
  <c r="B54" i="1"/>
  <c r="B53" i="1"/>
  <c r="Z16" i="1"/>
  <c r="Q32" i="1"/>
  <c r="U32" i="1" s="1"/>
  <c r="AM27" i="1" s="1"/>
  <c r="AA16" i="1"/>
  <c r="P30" i="1"/>
  <c r="T30" i="1" s="1"/>
  <c r="AE27" i="1" s="1"/>
  <c r="C52" i="1"/>
  <c r="C54" i="1" s="1"/>
  <c r="B51" i="1"/>
  <c r="B56" i="1" s="1"/>
  <c r="Q28" i="1"/>
  <c r="U28" i="1" s="1"/>
  <c r="AI27" i="1" s="1"/>
  <c r="P29" i="1"/>
  <c r="T29" i="1" s="1"/>
  <c r="AD27" i="1" s="1"/>
  <c r="AE16" i="1"/>
  <c r="AD16" i="1"/>
  <c r="C51" i="1"/>
  <c r="P27" i="1"/>
  <c r="T27" i="1" s="1"/>
  <c r="AB27" i="1" s="1"/>
  <c r="Q29" i="1"/>
  <c r="U29" i="1" s="1"/>
  <c r="AJ27" i="1" s="1"/>
  <c r="C53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<sst xmlns="http://schemas.openxmlformats.org/spreadsheetml/2006/main" count="86" uniqueCount="31">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</sst>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F5" sqref="F5:G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I5">
        <v>929</v>
      </c>
      <c r="J5">
        <v>4.5456000000000003</v>
      </c>
      <c r="K5">
        <v>2.9901</v>
      </c>
      <c r="M5">
        <v>929</v>
      </c>
      <c r="Q5">
        <v>929</v>
      </c>
      <c r="R5">
        <v>3.8542999999999998</v>
      </c>
      <c r="S5">
        <v>4.2198000000000002</v>
      </c>
      <c r="U5">
        <v>929</v>
      </c>
      <c r="V5">
        <v>3.9613</v>
      </c>
      <c r="W5">
        <v>2.5078</v>
      </c>
      <c r="Y5">
        <v>929</v>
      </c>
      <c r="AC5">
        <v>929</v>
      </c>
    </row>
    <row r="6" spans="1:31" x14ac:dyDescent="0.25">
      <c r="A6">
        <v>0.5</v>
      </c>
      <c r="E6">
        <v>0.5</v>
      </c>
      <c r="I6">
        <v>0.5</v>
      </c>
      <c r="J6">
        <v>4.6414999999999997</v>
      </c>
      <c r="K6">
        <v>3.3938999999999999</v>
      </c>
      <c r="M6">
        <v>0.5</v>
      </c>
      <c r="Q6">
        <v>0.5</v>
      </c>
      <c r="R6">
        <v>4.4901999999999997</v>
      </c>
      <c r="S6">
        <v>1.8814</v>
      </c>
      <c r="U6">
        <v>0.5</v>
      </c>
      <c r="V6">
        <v>3.2176</v>
      </c>
      <c r="W6">
        <v>2.5827</v>
      </c>
      <c r="Y6">
        <v>0.5</v>
      </c>
      <c r="AC6">
        <v>0.5</v>
      </c>
    </row>
    <row r="7" spans="1:31" x14ac:dyDescent="0.25">
      <c r="A7">
        <v>1.5</v>
      </c>
      <c r="E7">
        <v>1.5</v>
      </c>
      <c r="I7">
        <v>1.5</v>
      </c>
      <c r="J7">
        <v>4.3875999999999999</v>
      </c>
      <c r="K7">
        <v>3.1486000000000001</v>
      </c>
      <c r="M7">
        <v>1.5</v>
      </c>
      <c r="Q7">
        <v>1.5</v>
      </c>
      <c r="R7">
        <v>3.7917999999999998</v>
      </c>
      <c r="S7">
        <v>1.7612000000000001</v>
      </c>
      <c r="U7">
        <v>1.5</v>
      </c>
      <c r="V7">
        <v>3.3001</v>
      </c>
      <c r="W7">
        <v>2.5131000000000001</v>
      </c>
      <c r="Y7">
        <v>1.5</v>
      </c>
      <c r="AC7">
        <v>1.5</v>
      </c>
    </row>
    <row r="8" spans="1:31" x14ac:dyDescent="0.25">
      <c r="A8">
        <v>2.5</v>
      </c>
      <c r="E8">
        <v>2.5</v>
      </c>
      <c r="I8">
        <v>2.5</v>
      </c>
      <c r="J8">
        <v>4.0664999999999996</v>
      </c>
      <c r="K8">
        <v>2.1034999999999999</v>
      </c>
      <c r="M8">
        <v>2.5</v>
      </c>
      <c r="Q8">
        <v>2.5</v>
      </c>
      <c r="R8">
        <v>3.3138999999999998</v>
      </c>
      <c r="S8">
        <v>1.6960999999999999</v>
      </c>
      <c r="U8">
        <v>2.5</v>
      </c>
      <c r="V8">
        <v>3.7761</v>
      </c>
      <c r="W8">
        <v>3.9003999999999999</v>
      </c>
      <c r="Y8">
        <v>2.5</v>
      </c>
      <c r="AC8">
        <v>2.5</v>
      </c>
    </row>
    <row r="9" spans="1:31" x14ac:dyDescent="0.25">
      <c r="A9">
        <v>3.5</v>
      </c>
      <c r="E9">
        <v>3.5</v>
      </c>
      <c r="I9">
        <v>3.5</v>
      </c>
      <c r="J9">
        <v>3.6215000000000002</v>
      </c>
      <c r="K9">
        <v>1.8883000000000001</v>
      </c>
      <c r="M9">
        <v>3.5</v>
      </c>
      <c r="Q9">
        <v>3.5</v>
      </c>
      <c r="R9">
        <v>3.367</v>
      </c>
      <c r="S9">
        <v>1.6915</v>
      </c>
      <c r="U9">
        <v>3.5</v>
      </c>
      <c r="V9">
        <v>5.5824999999999996</v>
      </c>
      <c r="W9">
        <v>3.4011</v>
      </c>
      <c r="Y9">
        <v>3.5</v>
      </c>
      <c r="AC9">
        <v>3.5</v>
      </c>
    </row>
    <row r="10" spans="1:31" x14ac:dyDescent="0.25">
      <c r="A10">
        <v>4.5</v>
      </c>
      <c r="E10">
        <v>4.5</v>
      </c>
      <c r="I10">
        <v>4.5</v>
      </c>
      <c r="J10">
        <v>3.5430999999999999</v>
      </c>
      <c r="K10">
        <v>2.0085999999999999</v>
      </c>
      <c r="M10">
        <v>4.5</v>
      </c>
      <c r="Q10">
        <v>4.5</v>
      </c>
      <c r="R10">
        <v>3.7294</v>
      </c>
      <c r="S10">
        <v>1.9933000000000001</v>
      </c>
      <c r="U10">
        <v>4.5</v>
      </c>
      <c r="V10">
        <v>5.4063999999999997</v>
      </c>
      <c r="W10">
        <v>3.2157</v>
      </c>
      <c r="Y10">
        <v>4.5</v>
      </c>
      <c r="AC10">
        <v>4.5</v>
      </c>
    </row>
    <row r="11" spans="1:31" x14ac:dyDescent="0.25">
      <c r="A11">
        <v>5.5</v>
      </c>
      <c r="E11">
        <v>5.5</v>
      </c>
      <c r="I11">
        <v>5.5</v>
      </c>
      <c r="J11">
        <v>3.9651999999999998</v>
      </c>
      <c r="K11">
        <v>2.0535000000000001</v>
      </c>
      <c r="M11">
        <v>5.5</v>
      </c>
      <c r="Q11">
        <v>5.5</v>
      </c>
      <c r="R11">
        <v>3.7381000000000002</v>
      </c>
      <c r="S11">
        <v>2.0417999999999998</v>
      </c>
      <c r="U11">
        <v>5.5</v>
      </c>
      <c r="V11">
        <v>9.1419999999999995</v>
      </c>
      <c r="W11">
        <v>8.9011999999999993</v>
      </c>
      <c r="Y11">
        <v>5.5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4.0375666666666659</v>
      </c>
      <c r="K13">
        <f t="shared" si="0"/>
        <v>2.4327333333333336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3.7384000000000004</v>
      </c>
      <c r="S13">
        <f t="shared" si="0"/>
        <v>1.8442166666666664</v>
      </c>
      <c r="U13" t="s">
        <v>14</v>
      </c>
      <c r="V13">
        <f t="shared" si="0"/>
        <v>5.070783333333333</v>
      </c>
      <c r="W13">
        <f t="shared" si="0"/>
        <v>4.0857000000000001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0.38964548702064483</v>
      </c>
      <c r="K14">
        <f t="shared" si="1"/>
        <v>0.60066847391514833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0.38433364411666682</v>
      </c>
      <c r="S14">
        <f t="shared" si="1"/>
        <v>0.13832347856463925</v>
      </c>
      <c r="U14" t="s">
        <v>15</v>
      </c>
      <c r="V14">
        <f t="shared" si="1"/>
        <v>2.0491913245771416</v>
      </c>
      <c r="W14">
        <f t="shared" si="1"/>
        <v>2.2053356985577803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0.77929097404128966</v>
      </c>
      <c r="K15">
        <f t="shared" si="2"/>
        <v>1.2013369478302967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0.76866728823333363</v>
      </c>
      <c r="S15">
        <f t="shared" si="2"/>
        <v>0.2766469571292785</v>
      </c>
      <c r="U15" t="s">
        <v>16</v>
      </c>
      <c r="V15">
        <f t="shared" si="2"/>
        <v>4.0983826491542832</v>
      </c>
      <c r="W15">
        <f t="shared" si="2"/>
        <v>4.4106713971155607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4.8168576407079557</v>
      </c>
      <c r="K16">
        <f t="shared" si="3"/>
        <v>3.6340702811636305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4.5070672882333342</v>
      </c>
      <c r="S16">
        <f t="shared" si="3"/>
        <v>2.1208636237959451</v>
      </c>
      <c r="U16" t="s">
        <v>17</v>
      </c>
      <c r="V16">
        <f t="shared" si="3"/>
        <v>9.1691659824876162</v>
      </c>
      <c r="W16">
        <f t="shared" si="3"/>
        <v>8.4963713971155599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4.1204000000000001</v>
      </c>
      <c r="M27">
        <f t="shared" si="4"/>
        <v>3.2392333333333334</v>
      </c>
      <c r="P27">
        <f>L28-L27</f>
        <v>-3.9666666666668959E-3</v>
      </c>
      <c r="Q27">
        <f>M28-M27</f>
        <v>-0.61990000000000034</v>
      </c>
      <c r="S27">
        <v>0.5</v>
      </c>
      <c r="T27">
        <f>P27/L27*100</f>
        <v>-9.6268970650104257E-2</v>
      </c>
      <c r="U27">
        <f>Q27/M27*100</f>
        <v>-19.13724440968543</v>
      </c>
      <c r="Y27">
        <f>L27</f>
        <v>4.1204000000000001</v>
      </c>
      <c r="Z27">
        <f>M27</f>
        <v>3.2392333333333334</v>
      </c>
      <c r="AB27">
        <f>T27</f>
        <v>-9.6268970650104257E-2</v>
      </c>
      <c r="AC27">
        <f>T28</f>
        <v>-7.1328026405203442</v>
      </c>
      <c r="AD27">
        <f>T29</f>
        <v>-9.7458175581658839</v>
      </c>
      <c r="AE27">
        <f>T30</f>
        <v>1.6972462220496354</v>
      </c>
      <c r="AF27">
        <f>T31</f>
        <v>2.5701388214736243</v>
      </c>
      <c r="AG27">
        <f>T32</f>
        <v>36.275604310261159</v>
      </c>
      <c r="AH27">
        <f>U27</f>
        <v>-19.13724440968543</v>
      </c>
      <c r="AI27">
        <f>U28</f>
        <v>-23.614641324593272</v>
      </c>
      <c r="AJ27">
        <f>U29</f>
        <v>-20.763143542196207</v>
      </c>
      <c r="AK27">
        <f>U30</f>
        <v>-28.163042695287977</v>
      </c>
      <c r="AL27">
        <f>U31</f>
        <v>-25.727281146773411</v>
      </c>
      <c r="AM27">
        <f>U32</f>
        <v>33.740494149850271</v>
      </c>
    </row>
    <row r="28" spans="11:39" x14ac:dyDescent="0.25">
      <c r="K28">
        <v>0.5</v>
      </c>
      <c r="L28">
        <f t="shared" si="4"/>
        <v>4.1164333333333332</v>
      </c>
      <c r="M28">
        <f t="shared" si="4"/>
        <v>2.6193333333333331</v>
      </c>
      <c r="P28">
        <f>L29-L27</f>
        <v>-0.29390000000000027</v>
      </c>
      <c r="Q28">
        <f>M29-M27</f>
        <v>-0.76493333333333347</v>
      </c>
      <c r="S28">
        <v>1.5</v>
      </c>
      <c r="T28">
        <f>P28/L27*100</f>
        <v>-7.1328026405203442</v>
      </c>
      <c r="U28">
        <f>Q28/M27*100</f>
        <v>-23.614641324593272</v>
      </c>
    </row>
    <row r="29" spans="11:39" x14ac:dyDescent="0.25">
      <c r="K29">
        <v>1.5</v>
      </c>
      <c r="L29">
        <f t="shared" si="4"/>
        <v>3.8264999999999998</v>
      </c>
      <c r="M29">
        <f t="shared" si="4"/>
        <v>2.4742999999999999</v>
      </c>
      <c r="P29">
        <f>L30-L27</f>
        <v>-0.40156666666666707</v>
      </c>
      <c r="Q29">
        <f>M30-M27</f>
        <v>-0.67256666666666698</v>
      </c>
      <c r="S29">
        <v>2.5</v>
      </c>
      <c r="T29">
        <f>P29/L27*100</f>
        <v>-9.7458175581658839</v>
      </c>
      <c r="U29">
        <f>Q29/M27*100</f>
        <v>-20.763143542196207</v>
      </c>
    </row>
    <row r="30" spans="11:39" x14ac:dyDescent="0.25">
      <c r="K30">
        <v>2.5</v>
      </c>
      <c r="L30">
        <f t="shared" si="4"/>
        <v>3.718833333333333</v>
      </c>
      <c r="M30">
        <f t="shared" si="4"/>
        <v>2.5666666666666664</v>
      </c>
      <c r="P30">
        <f>L31-L27</f>
        <v>6.9933333333333181E-2</v>
      </c>
      <c r="Q30">
        <f>M31-M27</f>
        <v>-0.91226666666666656</v>
      </c>
      <c r="S30">
        <v>3.5</v>
      </c>
      <c r="T30">
        <f>P30/L27*100</f>
        <v>1.6972462220496354</v>
      </c>
      <c r="U30">
        <f>Q30/M27*100</f>
        <v>-28.163042695287977</v>
      </c>
    </row>
    <row r="31" spans="11:39" x14ac:dyDescent="0.25">
      <c r="K31">
        <v>3.5</v>
      </c>
      <c r="L31">
        <f t="shared" si="4"/>
        <v>4.1903333333333332</v>
      </c>
      <c r="M31">
        <f t="shared" si="4"/>
        <v>2.3269666666666668</v>
      </c>
      <c r="P31">
        <f>L32-L27</f>
        <v>0.10589999999999922</v>
      </c>
      <c r="Q31">
        <f>M32-M27</f>
        <v>-0.83336666666666659</v>
      </c>
      <c r="S31">
        <v>4.5</v>
      </c>
      <c r="T31">
        <f>P31/L27*100</f>
        <v>2.5701388214736243</v>
      </c>
      <c r="U31">
        <f>Q31/M27*100</f>
        <v>-25.727281146773411</v>
      </c>
    </row>
    <row r="32" spans="11:39" x14ac:dyDescent="0.25">
      <c r="K32">
        <v>4.5</v>
      </c>
      <c r="L32">
        <f t="shared" si="4"/>
        <v>4.2262999999999993</v>
      </c>
      <c r="M32">
        <f t="shared" si="4"/>
        <v>2.4058666666666668</v>
      </c>
      <c r="P32">
        <f>L33-L27</f>
        <v>1.4947000000000008</v>
      </c>
      <c r="Q32">
        <f>M33-M27</f>
        <v>1.0929333333333333</v>
      </c>
      <c r="S32">
        <v>5.5</v>
      </c>
      <c r="T32">
        <f>P32/L27*100</f>
        <v>36.275604310261159</v>
      </c>
      <c r="U32">
        <f>Q32/M27*100</f>
        <v>33.740494149850271</v>
      </c>
    </row>
    <row r="33" spans="1:13" x14ac:dyDescent="0.25">
      <c r="K33">
        <v>5.5</v>
      </c>
      <c r="L33">
        <f t="shared" si="4"/>
        <v>5.6151000000000009</v>
      </c>
      <c r="M33">
        <f t="shared" si="4"/>
        <v>4.3321666666666667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4.5456000000000003</v>
      </c>
      <c r="C44">
        <f>K5</f>
        <v>2.9901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3.8542999999999998</v>
      </c>
      <c r="C46">
        <f>S5</f>
        <v>4.2198000000000002</v>
      </c>
    </row>
    <row r="47" spans="1:13" x14ac:dyDescent="0.25">
      <c r="A47" s="1">
        <v>6</v>
      </c>
      <c r="B47">
        <f>V5</f>
        <v>3.9613</v>
      </c>
      <c r="C47">
        <f>W5</f>
        <v>2.5078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1.54515</v>
      </c>
      <c r="C51">
        <f>AVERAGE(C42:C49)</f>
        <v>1.2147125000000001</v>
      </c>
    </row>
    <row r="52" spans="1:3" x14ac:dyDescent="0.25">
      <c r="A52" t="s">
        <v>15</v>
      </c>
      <c r="B52">
        <f>_xlfn.STDEV.P(B42:B49)</f>
        <v>2.0034375882467614</v>
      </c>
      <c r="C52">
        <f>_xlfn.STDEV.P(C42:C49)</f>
        <v>1.6291201317256347</v>
      </c>
    </row>
    <row r="53" spans="1:3" x14ac:dyDescent="0.25">
      <c r="A53" t="s">
        <v>29</v>
      </c>
      <c r="B53">
        <f>1.5*B52</f>
        <v>3.0051563823701422</v>
      </c>
      <c r="C53">
        <f>1.5*C52</f>
        <v>2.4436801975884519</v>
      </c>
    </row>
    <row r="54" spans="1:3" x14ac:dyDescent="0.25">
      <c r="A54" t="s">
        <v>16</v>
      </c>
      <c r="B54">
        <f>2*B52</f>
        <v>4.0068751764935229</v>
      </c>
      <c r="C54">
        <f>2*C52</f>
        <v>3.2582402634512695</v>
      </c>
    </row>
    <row r="55" spans="1:3" x14ac:dyDescent="0.25">
      <c r="A55" t="s">
        <v>30</v>
      </c>
      <c r="B55">
        <f>B51+B53</f>
        <v>4.5503063823701417</v>
      </c>
      <c r="C55">
        <f>C51+C53</f>
        <v>3.658392697588452</v>
      </c>
    </row>
    <row r="56" spans="1:3" x14ac:dyDescent="0.25">
      <c r="A56" t="s">
        <v>17</v>
      </c>
      <c r="B56">
        <f>B51+B54</f>
        <v>5.5520251764935225</v>
      </c>
      <c r="C56">
        <f>C51+C54</f>
        <v>4.4729527634512696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2015-05-19T01:11:04Z</dcterms:created>
  <dcterms:modified xsi:type="dcterms:W3CDTF">2015-08-11T02:04:19Z</dcterms:modified>
</cp:coreProperties>
</file>