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2 Data" sheetId="1" r:id="rId4"/>
    <sheet state="visible" name="2021 Data" sheetId="2" r:id="rId5"/>
    <sheet state="visible" name="2020 Data" sheetId="3" r:id="rId6"/>
    <sheet state="visible" name="2019" sheetId="4" r:id="rId7"/>
    <sheet state="visible" name="2016+2017+2018 " sheetId="5" r:id="rId8"/>
    <sheet state="visible" name="Need more details" sheetId="6" r:id="rId9"/>
  </sheets>
  <definedNames>
    <definedName localSheetId="1" name="FormPublisherSheetURL1cvr958utS1DTLZ3FTmsvVh9AdG0oELbb7g4tjSrCSsc">#REF!</definedName>
    <definedName localSheetId="2" name="FormPublisherSheetURL1EJSeCW8W84s8SEbnNo8xaszuzYY1Ieozg1vKnPC0GhU">#REF!</definedName>
    <definedName localSheetId="1" name="FormPublisherPDFURL1cvr958utS1DTLZ3FTmsvVh9AdG0oELbb7g4tjSrCSsc">#REF!</definedName>
    <definedName localSheetId="2" name="FormPublisherTimestamp1EJSeCW8W84s8SEbnNo8xaszuzYY1Ieozg1vKnPC0GhU">#REF!</definedName>
    <definedName localSheetId="1" name="ResponseEditLink1cvr958utS1DTLZ3FTmsvVh9AdG0oELbb7g4tjSrCSsc">#REF!</definedName>
    <definedName localSheetId="2" name="FormPublisherPDFURL1EJSeCW8W84s8SEbnNo8xaszuzYY1Ieozg1vKnPC0GhU">#REF!</definedName>
    <definedName localSheetId="2" name="ResponseEditLink1EJSeCW8W84s8SEbnNo8xaszuzYY1Ieozg1vKnPC0GhU">#REF!</definedName>
    <definedName localSheetId="1" name="FormPublisherTimestamp1cvr958utS1DTLZ3FTmsvVh9AdG0oELbb7g4tjSrCSsc">#REF!</definedName>
    <definedName hidden="1" localSheetId="4" name="Z_5396E3B7_A7A9_4AC5_9CA3_792FEE5208F5_.wvu.FilterData">'2016+2017+2018 '!$J$1:$J$1000</definedName>
  </definedNames>
  <calcPr/>
  <customWorkbookViews>
    <customWorkbookView activeSheetId="0" maximized="1" windowHeight="0" windowWidth="0" guid="{5396E3B7-A7A9-4AC5-9CA3-792FEE5208F5}"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AG3">
      <text>
        <t xml:space="preserve">Responder updated this value.</t>
      </text>
    </comment>
    <comment authorId="0" ref="AR3">
      <text>
        <t xml:space="preserve">Responder updated this value.</t>
      </text>
    </comment>
    <comment authorId="0" ref="AS3">
      <text>
        <t xml:space="preserve">Responder updated this value.</t>
      </text>
    </comment>
    <comment authorId="0" ref="W4">
      <text>
        <t xml:space="preserve">Responder updated this value.</t>
      </text>
    </comment>
    <comment authorId="0" ref="AH4">
      <text>
        <t xml:space="preserve">Responder updated this value.</t>
      </text>
    </comment>
    <comment authorId="0" ref="P5">
      <text>
        <t xml:space="preserve">Responder updated this value.</t>
      </text>
    </comment>
    <comment authorId="0" ref="R5">
      <text>
        <t xml:space="preserve">Responder updated this value.</t>
      </text>
    </comment>
    <comment authorId="0" ref="S5">
      <text>
        <t xml:space="preserve">Responder updated this value.</t>
      </text>
    </comment>
    <comment authorId="0" ref="T5">
      <text>
        <t xml:space="preserve">Responder updated this value.</t>
      </text>
    </comment>
    <comment authorId="0" ref="U5">
      <text>
        <t xml:space="preserve">Responder updated this value.</t>
      </text>
    </comment>
    <comment authorId="0" ref="Y5">
      <text>
        <t xml:space="preserve">Responder updated this value.</t>
      </text>
    </comment>
    <comment authorId="0" ref="Z5">
      <text>
        <t xml:space="preserve">Responder updated this value.</t>
      </text>
    </comment>
    <comment authorId="0" ref="AA5">
      <text>
        <t xml:space="preserve">Responder updated this value.</t>
      </text>
    </comment>
    <comment authorId="0" ref="AB5">
      <text>
        <t xml:space="preserve">Responder updated this value.</t>
      </text>
    </comment>
    <comment authorId="0" ref="AC5">
      <text>
        <t xml:space="preserve">Responder updated this value.</t>
      </text>
    </comment>
    <comment authorId="0" ref="AF5">
      <text>
        <t xml:space="preserve">Responder updated this value.</t>
      </text>
    </comment>
    <comment authorId="0" ref="AG5">
      <text>
        <t xml:space="preserve">Responder updated this value.</t>
      </text>
    </comment>
    <comment authorId="0" ref="AI5">
      <text>
        <t xml:space="preserve">Responder updated this value.</t>
      </text>
    </comment>
    <comment authorId="0" ref="AJ5">
      <text>
        <t xml:space="preserve">Responder updated this value.</t>
      </text>
    </comment>
    <comment authorId="0" ref="AK5">
      <text>
        <t xml:space="preserve">Responder updated this value.</t>
      </text>
    </comment>
    <comment authorId="0" ref="AL5">
      <text>
        <t xml:space="preserve">Responder updated this value.</t>
      </text>
    </comment>
    <comment authorId="0" ref="AN5">
      <text>
        <t xml:space="preserve">Responder updated this value.</t>
      </text>
    </comment>
    <comment authorId="0" ref="AP5">
      <text>
        <t xml:space="preserve">Responder updated this value.</t>
      </text>
    </comment>
    <comment authorId="0" ref="AR5">
      <text>
        <t xml:space="preserve">Responder updated this value.</t>
      </text>
    </comment>
    <comment authorId="0" ref="AS5">
      <text>
        <t xml:space="preserve">Responder updated this value.</t>
      </text>
    </comment>
    <comment authorId="0" ref="I8">
      <text>
        <t xml:space="preserve">Responder updated this value.</t>
      </text>
    </comment>
    <comment authorId="0" ref="A10">
      <text>
        <t xml:space="preserve">Responder updated this value.</t>
      </text>
    </comment>
    <comment authorId="0" ref="N12">
      <text>
        <t xml:space="preserve">Responder updated this value.</t>
      </text>
    </comment>
    <comment authorId="0" ref="R12">
      <text>
        <t xml:space="preserve">Responder updated this value.</t>
      </text>
    </comment>
    <comment authorId="0" ref="Z12">
      <text>
        <t xml:space="preserve">Responder updated this value.</t>
      </text>
    </comment>
    <comment authorId="0" ref="AA12">
      <text>
        <t xml:space="preserve">Responder updated this value.</t>
      </text>
    </comment>
    <comment authorId="0" ref="AB12">
      <text>
        <t xml:space="preserve">Responder updated this value.</t>
      </text>
    </comment>
    <comment authorId="0" ref="AC12">
      <text>
        <t xml:space="preserve">Responder updated this value.</t>
      </text>
    </comment>
    <comment authorId="0" ref="AD12">
      <text>
        <t xml:space="preserve">Responder updated this value.</t>
      </text>
    </comment>
    <comment authorId="0" ref="AR12">
      <text>
        <t xml:space="preserve">Responder updated this value.</t>
      </text>
    </comment>
    <comment authorId="0" ref="N14">
      <text>
        <t xml:space="preserve">Responder updated this value.</t>
      </text>
    </comment>
    <comment authorId="0" ref="O15">
      <text>
        <t xml:space="preserve">Responder updated this value.</t>
      </text>
    </comment>
    <comment authorId="0" ref="I16">
      <text>
        <t xml:space="preserve">Responder updated this value.</t>
      </text>
    </comment>
    <comment authorId="0" ref="N16">
      <text>
        <t xml:space="preserve">Responder updated this value.</t>
      </text>
    </comment>
    <comment authorId="0" ref="AE16">
      <text>
        <t xml:space="preserve">Responder updated this value.</t>
      </text>
    </comment>
    <comment authorId="0" ref="AF16">
      <text>
        <t xml:space="preserve">Responder updated this value.</t>
      </text>
    </comment>
    <comment authorId="0" ref="AH16">
      <text>
        <t xml:space="preserve">Responder updated this value.</t>
      </text>
    </comment>
    <comment authorId="0" ref="AP16">
      <text>
        <t xml:space="preserve">Responder updated this value.</t>
      </text>
    </comment>
    <comment authorId="0" ref="D17">
      <text>
        <t xml:space="preserve">Responder updated this value.</t>
      </text>
    </comment>
    <comment authorId="0" ref="E17">
      <text>
        <t xml:space="preserve">Responder updated this value.</t>
      </text>
    </comment>
    <comment authorId="0" ref="J17">
      <text>
        <t xml:space="preserve">Responder updated this value.</t>
      </text>
    </comment>
    <comment authorId="0" ref="L17">
      <text>
        <t xml:space="preserve">Responder updated this value.</t>
      </text>
    </comment>
    <comment authorId="0" ref="N17">
      <text>
        <t xml:space="preserve">Responder updated this value.</t>
      </text>
    </comment>
    <comment authorId="0" ref="P17">
      <text>
        <t xml:space="preserve">Responder updated this value.</t>
      </text>
    </comment>
    <comment authorId="0" ref="U17">
      <text>
        <t xml:space="preserve">Responder updated this value.</t>
      </text>
    </comment>
    <comment authorId="0" ref="V17">
      <text>
        <t xml:space="preserve">Responder updated this value.</t>
      </text>
    </comment>
    <comment authorId="0" ref="E19">
      <text>
        <t xml:space="preserve">Responder updated this value.</t>
      </text>
    </comment>
    <comment authorId="0" ref="J19">
      <text>
        <t xml:space="preserve">Responder updated this value.</t>
      </text>
    </comment>
    <comment authorId="0" ref="N19">
      <text>
        <t xml:space="preserve">Responder updated this value.</t>
      </text>
    </comment>
    <comment authorId="0" ref="P19">
      <text>
        <t xml:space="preserve">Responder updated this value.</t>
      </text>
    </comment>
    <comment authorId="0" ref="U19">
      <text>
        <t xml:space="preserve">Responder updated this value.</t>
      </text>
    </comment>
    <comment authorId="0" ref="V19">
      <text>
        <t xml:space="preserve">Responder updated this value.</t>
      </text>
    </comment>
    <comment authorId="0" ref="I20">
      <text>
        <t xml:space="preserve">Responder updated this value.</t>
      </text>
    </comment>
    <comment authorId="0" ref="R20">
      <text>
        <t xml:space="preserve">Responder updated this value.</t>
      </text>
    </comment>
    <comment authorId="0" ref="AE20">
      <text>
        <t xml:space="preserve">Responder updated this value.</t>
      </text>
    </comment>
    <comment authorId="0" ref="AF20">
      <text>
        <t xml:space="preserve">Responder updated this value.</t>
      </text>
    </comment>
    <comment authorId="0" ref="AH20">
      <text>
        <t xml:space="preserve">Responder updated this value.</t>
      </text>
    </comment>
    <comment authorId="0" ref="AP20">
      <text>
        <t xml:space="preserve">Responder updated this value.</t>
      </text>
    </comment>
    <comment authorId="0" ref="D21">
      <text>
        <t xml:space="preserve">Responder updated this value.</t>
      </text>
    </comment>
    <comment authorId="0" ref="E21">
      <text>
        <t xml:space="preserve">Responder updated this value.</t>
      </text>
    </comment>
    <comment authorId="0" ref="I21">
      <text>
        <t xml:space="preserve">Responder updated this value.</t>
      </text>
    </comment>
    <comment authorId="0" ref="R21">
      <text>
        <t xml:space="preserve">Responder updated this value.</t>
      </text>
    </comment>
    <comment authorId="0" ref="E22">
      <text>
        <t xml:space="preserve">Responder updated this value.</t>
      </text>
    </comment>
    <comment authorId="0" ref="J22">
      <text>
        <t xml:space="preserve">Responder updated this value.</t>
      </text>
    </comment>
    <comment authorId="0" ref="P22">
      <text>
        <t xml:space="preserve">Responder updated this value.</t>
      </text>
    </comment>
    <comment authorId="0" ref="AP22">
      <text>
        <t xml:space="preserve">Responder updated this value.</t>
      </text>
    </comment>
    <comment authorId="0" ref="AR22">
      <text>
        <t xml:space="preserve">Responder updated this value.</t>
      </text>
    </comment>
    <comment authorId="0" ref="I23">
      <text>
        <t xml:space="preserve">Responder updated this value.</t>
      </text>
    </comment>
    <comment authorId="0" ref="P23">
      <text>
        <t xml:space="preserve">Responder updated this value.</t>
      </text>
    </comment>
    <comment authorId="0" ref="AH23">
      <text>
        <t xml:space="preserve">Responder updated this value.</t>
      </text>
    </comment>
    <comment authorId="0" ref="AR23">
      <text>
        <t xml:space="preserve">Responder updated this value.</t>
      </text>
    </comment>
    <comment authorId="0" ref="B24">
      <text>
        <t xml:space="preserve">Responder updated this value.</t>
      </text>
    </comment>
    <comment authorId="0" ref="N24">
      <text>
        <t xml:space="preserve">Responder updated this value.</t>
      </text>
    </comment>
    <comment authorId="0" ref="AE24">
      <text>
        <t xml:space="preserve">Responder updated this value.</t>
      </text>
    </comment>
    <comment authorId="0" ref="AF24">
      <text>
        <t xml:space="preserve">Responder updated this value.</t>
      </text>
    </comment>
    <comment authorId="0" ref="AG24">
      <text>
        <t xml:space="preserve">Responder updated this value.</t>
      </text>
    </comment>
    <comment authorId="0" ref="AG25">
      <text>
        <t xml:space="preserve">Responder updated this value.</t>
      </text>
    </comment>
    <comment authorId="0" ref="I26">
      <text>
        <t xml:space="preserve">Responder updated this value.</t>
      </text>
    </comment>
    <comment authorId="0" ref="AE26">
      <text>
        <t xml:space="preserve">Responder updated this value.</t>
      </text>
    </comment>
    <comment authorId="0" ref="AF26">
      <text>
        <t xml:space="preserve">Responder updated this value.</t>
      </text>
    </comment>
    <comment authorId="0" ref="AH26">
      <text>
        <t xml:space="preserve">Responder updated this value.</t>
      </text>
    </comment>
    <comment authorId="0" ref="AP26">
      <text>
        <t xml:space="preserve">Responder updated this value.</t>
      </text>
    </comment>
    <comment authorId="0" ref="E27">
      <text>
        <t xml:space="preserve">Responder updated this value.</t>
      </text>
    </comment>
    <comment authorId="0" ref="AH27">
      <text>
        <t xml:space="preserve">Responder updated this value.</t>
      </text>
    </comment>
    <comment authorId="0" ref="E28">
      <text>
        <t xml:space="preserve">Responder updated this value.</t>
      </text>
    </comment>
    <comment authorId="0" ref="J28">
      <text>
        <t xml:space="preserve">Responder updated this value.</t>
      </text>
    </comment>
    <comment authorId="0" ref="S28">
      <text>
        <t xml:space="preserve">Responder updated this value.</t>
      </text>
    </comment>
    <comment authorId="0" ref="T28">
      <text>
        <t xml:space="preserve">Responder updated this value.</t>
      </text>
    </comment>
    <comment authorId="0" ref="U28">
      <text>
        <t xml:space="preserve">Responder updated this value.</t>
      </text>
    </comment>
    <comment authorId="0" ref="V28">
      <text>
        <t xml:space="preserve">Responder updated this value.</t>
      </text>
    </comment>
    <comment authorId="0" ref="AG28">
      <text>
        <t xml:space="preserve">Responder updated this value.</t>
      </text>
    </comment>
    <comment authorId="0" ref="AH28">
      <text>
        <t xml:space="preserve">Responder updated this value.</t>
      </text>
    </comment>
    <comment authorId="0" ref="AJ28">
      <text>
        <t xml:space="preserve">Responder updated this value.</t>
      </text>
    </comment>
    <comment authorId="0" ref="AR28">
      <text>
        <t xml:space="preserve">Responder updated this value.</t>
      </text>
    </comment>
    <comment authorId="0" ref="AJ29">
      <text>
        <t xml:space="preserve">Responder updated this value.</t>
      </text>
    </comment>
    <comment authorId="0" ref="I30">
      <text>
        <t xml:space="preserve">Responder updated this value.</t>
      </text>
    </comment>
    <comment authorId="0" ref="J30">
      <text>
        <t xml:space="preserve">Responder updated this value.</t>
      </text>
    </comment>
    <comment authorId="0" ref="K30">
      <text>
        <t xml:space="preserve">Responder updated this value.</t>
      </text>
    </comment>
    <comment authorId="0" ref="L30">
      <text>
        <t xml:space="preserve">Responder updated this value.</t>
      </text>
    </comment>
    <comment authorId="0" ref="M30">
      <text>
        <t xml:space="preserve">Responder updated this value.</t>
      </text>
    </comment>
    <comment authorId="0" ref="N30">
      <text>
        <t xml:space="preserve">Responder updated this value.</t>
      </text>
    </comment>
    <comment authorId="0" ref="AE30">
      <text>
        <t xml:space="preserve">Responder updated this value.</t>
      </text>
    </comment>
    <comment authorId="0" ref="AF30">
      <text>
        <t xml:space="preserve">Responder updated this value.</t>
      </text>
    </comment>
    <comment authorId="0" ref="AG30">
      <text>
        <t xml:space="preserve">Responder updated this value.</t>
      </text>
    </comment>
    <comment authorId="0" ref="AR30">
      <text>
        <t xml:space="preserve">Responder updated this value.</t>
      </text>
    </comment>
    <comment authorId="0" ref="D31">
      <text>
        <t xml:space="preserve">Responder updated this value.</t>
      </text>
    </comment>
    <comment authorId="0" ref="I31">
      <text>
        <t xml:space="preserve">Responder updated this value.</t>
      </text>
    </comment>
    <comment authorId="0" ref="L31">
      <text>
        <t xml:space="preserve">Responder updated this value.</t>
      </text>
    </comment>
    <comment authorId="0" ref="R31">
      <text>
        <t xml:space="preserve">Responder updated this value.</t>
      </text>
    </comment>
    <comment authorId="0" ref="AE31">
      <text>
        <t xml:space="preserve">Responder updated this value.</t>
      </text>
    </comment>
    <comment authorId="0" ref="AF31">
      <text>
        <t xml:space="preserve">Responder updated this value.</t>
      </text>
    </comment>
    <comment authorId="0" ref="AH31">
      <text>
        <t xml:space="preserve">Responder updated this value.</t>
      </text>
    </comment>
    <comment authorId="0" ref="AP31">
      <text>
        <t xml:space="preserve">Responder updated this value.</t>
      </text>
    </comment>
    <comment authorId="0" ref="B33">
      <text>
        <t xml:space="preserve">Responder updated this value.</t>
      </text>
    </comment>
    <comment authorId="0" ref="E33">
      <text>
        <t xml:space="preserve">Responder updated this value.</t>
      </text>
    </comment>
    <comment authorId="0" ref="I33">
      <text>
        <t xml:space="preserve">Responder updated this value.</t>
      </text>
    </comment>
    <comment authorId="0" ref="R33">
      <text>
        <t xml:space="preserve">Responder updated this value.</t>
      </text>
    </comment>
    <comment authorId="0" ref="AE33">
      <text>
        <t xml:space="preserve">Responder updated this value.</t>
      </text>
    </comment>
    <comment authorId="0" ref="AF33">
      <text>
        <t xml:space="preserve">Responder updated this value.</t>
      </text>
    </comment>
    <comment authorId="0" ref="AH33">
      <text>
        <t xml:space="preserve">Responder updated this value.</t>
      </text>
    </comment>
    <comment authorId="0" ref="AM33">
      <text>
        <t xml:space="preserve">Responder updated this value.</t>
      </text>
    </comment>
    <comment authorId="0" ref="AP33">
      <text>
        <t xml:space="preserve">Responder updated this value.</t>
      </text>
    </comment>
    <comment authorId="0" ref="C34">
      <text>
        <t xml:space="preserve">Responder updated this value.</t>
      </text>
    </comment>
    <comment authorId="0" ref="AQ34">
      <text>
        <t xml:space="preserve">Responder updated this value.</t>
      </text>
    </comment>
    <comment authorId="0" ref="E36">
      <text>
        <t xml:space="preserve">Responder updated this value.</t>
      </text>
    </comment>
    <comment authorId="0" ref="AE36">
      <text>
        <t xml:space="preserve">Responder updated this value.</t>
      </text>
    </comment>
    <comment authorId="0" ref="AF36">
      <text>
        <t xml:space="preserve">Responder updated this value.</t>
      </text>
    </comment>
    <comment authorId="0" ref="AG36">
      <text>
        <t xml:space="preserve">Responder updated this value.</t>
      </text>
    </comment>
    <comment authorId="0" ref="AK36">
      <text>
        <t xml:space="preserve">Responder updated this value.</t>
      </text>
    </comment>
    <comment authorId="0" ref="AR36">
      <text>
        <t xml:space="preserve">Responder updated this value.</t>
      </text>
    </comment>
    <comment authorId="0" ref="E37">
      <text>
        <t xml:space="preserve">Responder updated this value.</t>
      </text>
    </comment>
    <comment authorId="0" ref="N37">
      <text>
        <t xml:space="preserve">Responder updated this value.</t>
      </text>
    </comment>
    <comment authorId="0" ref="E38">
      <text>
        <t xml:space="preserve">Responder updated this value.</t>
      </text>
    </comment>
    <comment authorId="0" ref="E39">
      <text>
        <t xml:space="preserve">Responder updated this value.</t>
      </text>
    </comment>
    <comment authorId="0" ref="I39">
      <text>
        <t xml:space="preserve">Responder updated this value.</t>
      </text>
    </comment>
    <comment authorId="0" ref="J39">
      <text>
        <t xml:space="preserve">Responder updated this value.</t>
      </text>
    </comment>
    <comment authorId="0" ref="L39">
      <text>
        <t xml:space="preserve">Responder updated this value.</t>
      </text>
    </comment>
    <comment authorId="0" ref="P39">
      <text>
        <t xml:space="preserve">Responder updated this value.</t>
      </text>
    </comment>
    <comment authorId="0" ref="AM39">
      <text>
        <t xml:space="preserve">Responder updated this value.</t>
      </text>
    </comment>
    <comment authorId="0" ref="H40">
      <text>
        <t xml:space="preserve">Responder updated this value.</t>
      </text>
    </comment>
    <comment authorId="0" ref="AR40">
      <text>
        <t xml:space="preserve">Responder updated this value.</t>
      </text>
    </comment>
    <comment authorId="0" ref="E41">
      <text>
        <t xml:space="preserve">Responder updated this value.</t>
      </text>
    </comment>
    <comment authorId="0" ref="I41">
      <text>
        <t xml:space="preserve">Responder updated this value.</t>
      </text>
    </comment>
    <comment authorId="0" ref="L41">
      <text>
        <t xml:space="preserve">Responder updated this value.</t>
      </text>
    </comment>
    <comment authorId="0" ref="N41">
      <text>
        <t xml:space="preserve">Responder updated this value.</t>
      </text>
    </comment>
    <comment authorId="0" ref="R41">
      <text>
        <t xml:space="preserve">Responder updated this value.</t>
      </text>
    </comment>
    <comment authorId="0" ref="AE41">
      <text>
        <t xml:space="preserve">Responder updated this value.</t>
      </text>
    </comment>
    <comment authorId="0" ref="AF41">
      <text>
        <t xml:space="preserve">Responder updated this value.</t>
      </text>
    </comment>
    <comment authorId="0" ref="AH41">
      <text>
        <t xml:space="preserve">Responder updated this value.</t>
      </text>
    </comment>
    <comment authorId="0" ref="AP41">
      <text>
        <t xml:space="preserve">Responder updated this value.</t>
      </text>
    </comment>
    <comment authorId="0" ref="I42">
      <text>
        <t xml:space="preserve">Responder updated this value.</t>
      </text>
    </comment>
    <comment authorId="0" ref="L42">
      <text>
        <t xml:space="preserve">Responder updated this value.</t>
      </text>
    </comment>
    <comment authorId="0" ref="R42">
      <text>
        <t xml:space="preserve">Responder updated this value.</t>
      </text>
    </comment>
    <comment authorId="0" ref="AE42">
      <text>
        <t xml:space="preserve">Responder updated this value.</t>
      </text>
    </comment>
    <comment authorId="0" ref="AF42">
      <text>
        <t xml:space="preserve">Responder updated this value.</t>
      </text>
    </comment>
    <comment authorId="0" ref="AH42">
      <text>
        <t xml:space="preserve">Responder updated this value.</t>
      </text>
    </comment>
    <comment authorId="0" ref="AM42">
      <text>
        <t xml:space="preserve">Responder updated this value.</t>
      </text>
    </comment>
    <comment authorId="0" ref="AP42">
      <text>
        <t xml:space="preserve">Responder updated this value.</t>
      </text>
    </comment>
    <comment authorId="0" ref="I44">
      <text>
        <t xml:space="preserve">Responder updated this value.</t>
      </text>
    </comment>
    <comment authorId="0" ref="J44">
      <text>
        <t xml:space="preserve">Responder updated this value.</t>
      </text>
    </comment>
    <comment authorId="0" ref="K44">
      <text>
        <t xml:space="preserve">Responder updated this value.</t>
      </text>
    </comment>
    <comment authorId="0" ref="N44">
      <text>
        <t xml:space="preserve">Responder updated this value.</t>
      </text>
    </comment>
    <comment authorId="0" ref="Y44">
      <text>
        <t xml:space="preserve">Responder updated this value.</t>
      </text>
    </comment>
    <comment authorId="0" ref="AD44">
      <text>
        <t xml:space="preserve">Responder updated this value.</t>
      </text>
    </comment>
    <comment authorId="0" ref="AL44">
      <text>
        <t xml:space="preserve">Responder updated this value.</t>
      </text>
    </comment>
    <comment authorId="0" ref="AM44">
      <text>
        <t xml:space="preserve">Responder updated this value.</t>
      </text>
    </comment>
    <comment authorId="0" ref="AR44">
      <text>
        <t xml:space="preserve">Responder updated this value.</t>
      </text>
    </comment>
    <comment authorId="0" ref="AS44">
      <text>
        <t xml:space="preserve">Responder updated this value.</t>
      </text>
    </comment>
    <comment authorId="0" ref="L45">
      <text>
        <t xml:space="preserve">Responder updated this value.</t>
      </text>
    </comment>
    <comment authorId="0" ref="N45">
      <text>
        <t xml:space="preserve">Responder updated this value.</t>
      </text>
    </comment>
    <comment authorId="0" ref="S45">
      <text>
        <t xml:space="preserve">Responder updated this value.</t>
      </text>
    </comment>
    <comment authorId="0" ref="AG45">
      <text>
        <t xml:space="preserve">Responder updated this value.</t>
      </text>
    </comment>
    <comment authorId="0" ref="AR45">
      <text>
        <t xml:space="preserve">Responder updated this value.</t>
      </text>
    </comment>
    <comment authorId="0" ref="E46">
      <text>
        <t xml:space="preserve">Responder updated this value.</t>
      </text>
    </comment>
    <comment authorId="0" ref="O46">
      <text>
        <t xml:space="preserve">Responder updated this value.</t>
      </text>
    </comment>
    <comment authorId="0" ref="AG46">
      <text>
        <t xml:space="preserve">Responder updated this value.</t>
      </text>
    </comment>
    <comment authorId="0" ref="AG47">
      <text>
        <t xml:space="preserve">Responder updated this value.</t>
      </text>
    </comment>
    <comment authorId="0" ref="I48">
      <text>
        <t xml:space="preserve">Responder updated this value.</t>
      </text>
    </comment>
    <comment authorId="0" ref="L48">
      <text>
        <t xml:space="preserve">Responder updated this value.</t>
      </text>
    </comment>
    <comment authorId="0" ref="R48">
      <text>
        <t xml:space="preserve">Responder updated this value.</t>
      </text>
    </comment>
    <comment authorId="0" ref="AE48">
      <text>
        <t xml:space="preserve">Responder updated this value.</t>
      </text>
    </comment>
    <comment authorId="0" ref="AF48">
      <text>
        <t xml:space="preserve">Responder updated this value.</t>
      </text>
    </comment>
    <comment authorId="0" ref="AH48">
      <text>
        <t xml:space="preserve">Responder updated this value.</t>
      </text>
    </comment>
    <comment authorId="0" ref="AP48">
      <text>
        <t xml:space="preserve">Responder updated this value.</t>
      </text>
    </comment>
    <comment authorId="0" ref="G50">
      <text>
        <t xml:space="preserve">Responder updated this value.</t>
      </text>
    </comment>
    <comment authorId="0" ref="L50">
      <text>
        <t xml:space="preserve">Responder updated this value.</t>
      </text>
    </comment>
    <comment authorId="0" ref="N50">
      <text>
        <t xml:space="preserve">Responder updated this value.</t>
      </text>
    </comment>
    <comment authorId="0" ref="P50">
      <text>
        <t xml:space="preserve">Responder updated this value.</t>
      </text>
    </comment>
    <comment authorId="0" ref="R50">
      <text>
        <t xml:space="preserve">Responder updated this value.</t>
      </text>
    </comment>
    <comment authorId="0" ref="T50">
      <text>
        <t xml:space="preserve">Responder updated this value.</t>
      </text>
    </comment>
    <comment authorId="0" ref="U50">
      <text>
        <t xml:space="preserve">Responder updated this value.</t>
      </text>
    </comment>
    <comment authorId="0" ref="V50">
      <text>
        <t xml:space="preserve">Responder updated this value.</t>
      </text>
    </comment>
    <comment authorId="0" ref="W50">
      <text>
        <t xml:space="preserve">Responder updated this value.</t>
      </text>
    </comment>
    <comment authorId="0" ref="AE50">
      <text>
        <t xml:space="preserve">Responder updated this value.</t>
      </text>
    </comment>
    <comment authorId="0" ref="AF50">
      <text>
        <t xml:space="preserve">Responder updated this value.</t>
      </text>
    </comment>
    <comment authorId="0" ref="AH50">
      <text>
        <t xml:space="preserve">Responder updated this value.</t>
      </text>
    </comment>
    <comment authorId="0" ref="AP50">
      <text>
        <t xml:space="preserve">Responder updated this value.</t>
      </text>
    </comment>
    <comment authorId="0" ref="E52">
      <text>
        <t xml:space="preserve">Responder updated this value.</t>
      </text>
    </comment>
    <comment authorId="0" ref="AG53">
      <text>
        <t xml:space="preserve">Responder updated this value.</t>
      </text>
    </comment>
    <comment authorId="0" ref="AH53">
      <text>
        <t xml:space="preserve">Responder updated this value.</t>
      </text>
    </comment>
    <comment authorId="0" ref="AI53">
      <text>
        <t xml:space="preserve">Responder updated this value.</t>
      </text>
    </comment>
    <comment authorId="0" ref="I54">
      <text>
        <t xml:space="preserve">Responder updated this value.</t>
      </text>
    </comment>
    <comment authorId="0" ref="J54">
      <text>
        <t xml:space="preserve">Responder updated this value.</t>
      </text>
    </comment>
    <comment authorId="0" ref="L54">
      <text>
        <t xml:space="preserve">Responder updated this value.</t>
      </text>
    </comment>
    <comment authorId="0" ref="P54">
      <text>
        <t xml:space="preserve">Responder updated this value.</t>
      </text>
    </comment>
    <comment authorId="0" ref="R54">
      <text>
        <t xml:space="preserve">Responder updated this value.</t>
      </text>
    </comment>
    <comment authorId="0" ref="T54">
      <text>
        <t xml:space="preserve">Responder updated this value.</t>
      </text>
    </comment>
    <comment authorId="0" ref="U54">
      <text>
        <t xml:space="preserve">Responder updated this value.</t>
      </text>
    </comment>
    <comment authorId="0" ref="V54">
      <text>
        <t xml:space="preserve">Responder updated this value.</t>
      </text>
    </comment>
    <comment authorId="0" ref="W54">
      <text>
        <t xml:space="preserve">Responder updated this value.</t>
      </text>
    </comment>
    <comment authorId="0" ref="AE54">
      <text>
        <t xml:space="preserve">Responder updated this value.</t>
      </text>
    </comment>
    <comment authorId="0" ref="AF54">
      <text>
        <t xml:space="preserve">Responder updated this value.</t>
      </text>
    </comment>
    <comment authorId="0" ref="AH54">
      <text>
        <t xml:space="preserve">Responder updated this value.</t>
      </text>
    </comment>
    <comment authorId="0" ref="AP54">
      <text>
        <t xml:space="preserve">Responder updated this value.</t>
      </text>
    </comment>
    <comment authorId="0" ref="B55">
      <text>
        <t xml:space="preserve">Responder updated this value.</t>
      </text>
    </comment>
    <comment authorId="0" ref="D55">
      <text>
        <t xml:space="preserve">Responder updated this value.</t>
      </text>
    </comment>
    <comment authorId="0" ref="E55">
      <text>
        <t xml:space="preserve">Responder updated this value.</t>
      </text>
    </comment>
    <comment authorId="0" ref="F55">
      <text>
        <t xml:space="preserve">Responder updated this value.</t>
      </text>
    </comment>
    <comment authorId="0" ref="H55">
      <text>
        <t xml:space="preserve">Responder updated this value.</t>
      </text>
    </comment>
    <comment authorId="0" ref="K55">
      <text>
        <t xml:space="preserve">Responder updated this value.</t>
      </text>
    </comment>
    <comment authorId="0" ref="L55">
      <text>
        <t xml:space="preserve">Responder updated this value.</t>
      </text>
    </comment>
    <comment authorId="0" ref="M55">
      <text>
        <t xml:space="preserve">Responder updated this value.</t>
      </text>
    </comment>
    <comment authorId="0" ref="N55">
      <text>
        <t xml:space="preserve">Responder updated this value.</t>
      </text>
    </comment>
    <comment authorId="0" ref="P55">
      <text>
        <t xml:space="preserve">Responder updated this value.</t>
      </text>
    </comment>
    <comment authorId="0" ref="Y55">
      <text>
        <t xml:space="preserve">Responder updated this value.</t>
      </text>
    </comment>
    <comment authorId="0" ref="AD55">
      <text>
        <t xml:space="preserve">Responder updated this value.</t>
      </text>
    </comment>
    <comment authorId="0" ref="AG55">
      <text>
        <t xml:space="preserve">Responder updated this value.</t>
      </text>
    </comment>
    <comment authorId="0" ref="AL55">
      <text>
        <t xml:space="preserve">Responder updated this value.</t>
      </text>
    </comment>
    <comment authorId="0" ref="AR55">
      <text>
        <t xml:space="preserve">Responder updated this value.</t>
      </text>
    </comment>
    <comment authorId="0" ref="K56">
      <text>
        <t xml:space="preserve">Responder updated this value.</t>
      </text>
    </comment>
    <comment authorId="0" ref="L56">
      <text>
        <t xml:space="preserve">Responder updated this value.</t>
      </text>
    </comment>
    <comment authorId="0" ref="N56">
      <text>
        <t xml:space="preserve">Responder updated this value.</t>
      </text>
    </comment>
    <comment authorId="0" ref="R56">
      <text>
        <t xml:space="preserve">Responder updated this value.</t>
      </text>
    </comment>
    <comment authorId="0" ref="AE56">
      <text>
        <t xml:space="preserve">Responder updated this value.</t>
      </text>
    </comment>
    <comment authorId="0" ref="AF56">
      <text>
        <t xml:space="preserve">Responder updated this value.</t>
      </text>
    </comment>
    <comment authorId="0" ref="AH56">
      <text>
        <t xml:space="preserve">Responder updated this value.</t>
      </text>
    </comment>
    <comment authorId="0" ref="AL56">
      <text>
        <t xml:space="preserve">Responder updated this value.</t>
      </text>
    </comment>
    <comment authorId="0" ref="K57">
      <text>
        <t xml:space="preserve">Responder updated this value.</t>
      </text>
    </comment>
    <comment authorId="0" ref="L57">
      <text>
        <t xml:space="preserve">Responder updated this value.</t>
      </text>
    </comment>
    <comment authorId="0" ref="N57">
      <text>
        <t xml:space="preserve">Responder updated this value.</t>
      </text>
    </comment>
    <comment authorId="0" ref="R57">
      <text>
        <t xml:space="preserve">Responder updated this value.</t>
      </text>
    </comment>
    <comment authorId="0" ref="AE57">
      <text>
        <t xml:space="preserve">Responder updated this value.</t>
      </text>
    </comment>
    <comment authorId="0" ref="AF57">
      <text>
        <t xml:space="preserve">Responder updated this value.</t>
      </text>
    </comment>
    <comment authorId="0" ref="AH57">
      <text>
        <t xml:space="preserve">Responder updated this value.</t>
      </text>
    </comment>
    <comment authorId="0" ref="AL57">
      <text>
        <t xml:space="preserve">Responder updated this value.</t>
      </text>
    </comment>
    <comment authorId="0" ref="B58">
      <text>
        <t xml:space="preserve">Responder updated this value.</t>
      </text>
    </comment>
    <comment authorId="0" ref="K58">
      <text>
        <t xml:space="preserve">Responder updated this value.</t>
      </text>
    </comment>
    <comment authorId="0" ref="R58">
      <text>
        <t xml:space="preserve">Responder updated this value.</t>
      </text>
    </comment>
    <comment authorId="0" ref="AH58">
      <text>
        <t xml:space="preserve">Responder updated this value.</t>
      </text>
    </comment>
    <comment authorId="0" ref="AL58">
      <text>
        <t xml:space="preserve">Responder updated this value.</t>
      </text>
    </comment>
    <comment authorId="0" ref="AR58">
      <text>
        <t xml:space="preserve">Responder updated this value.</t>
      </text>
    </comment>
    <comment authorId="0" ref="K59">
      <text>
        <t xml:space="preserve">Responder updated this value.</t>
      </text>
    </comment>
    <comment authorId="0" ref="N59">
      <text>
        <t xml:space="preserve">Responder updated this value.</t>
      </text>
    </comment>
    <comment authorId="0" ref="R59">
      <text>
        <t xml:space="preserve">Responder updated this value.</t>
      </text>
    </comment>
    <comment authorId="0" ref="W59">
      <text>
        <t xml:space="preserve">Responder updated this value.</t>
      </text>
    </comment>
    <comment authorId="0" ref="AE59">
      <text>
        <t xml:space="preserve">Responder updated this value.</t>
      </text>
    </comment>
    <comment authorId="0" ref="AF59">
      <text>
        <t xml:space="preserve">Responder updated this value.</t>
      </text>
    </comment>
    <comment authorId="0" ref="AH59">
      <text>
        <t xml:space="preserve">Responder updated this value.</t>
      </text>
    </comment>
    <comment authorId="0" ref="AL59">
      <text>
        <t xml:space="preserve">Responder updated this value.</t>
      </text>
    </comment>
    <comment authorId="0" ref="AP59">
      <text>
        <t xml:space="preserve">Responder updated this value.</t>
      </text>
    </comment>
    <comment authorId="0" ref="E60">
      <text>
        <t xml:space="preserve">Responder updated this value.</t>
      </text>
    </comment>
    <comment authorId="0" ref="I60">
      <text>
        <t xml:space="preserve">Responder updated this value.</t>
      </text>
    </comment>
    <comment authorId="0" ref="L60">
      <text>
        <t xml:space="preserve">Responder updated this value.</t>
      </text>
    </comment>
    <comment authorId="0" ref="AL60">
      <text>
        <t xml:space="preserve">Responder updated this value.</t>
      </text>
    </comment>
    <comment authorId="0" ref="AM60">
      <text>
        <t xml:space="preserve">Responder updated this value.</t>
      </text>
    </comment>
    <comment authorId="0" ref="J62">
      <text>
        <t xml:space="preserve">Responder updated this value.</t>
      </text>
    </comment>
    <comment authorId="0" ref="K62">
      <text>
        <t xml:space="preserve">Responder updated this value.</t>
      </text>
    </comment>
    <comment authorId="0" ref="R62">
      <text>
        <t xml:space="preserve">Responder updated this value.</t>
      </text>
    </comment>
    <comment authorId="0" ref="AE62">
      <text>
        <t xml:space="preserve">Responder updated this value.</t>
      </text>
    </comment>
    <comment authorId="0" ref="AF62">
      <text>
        <t xml:space="preserve">Responder updated this value.</t>
      </text>
    </comment>
    <comment authorId="0" ref="AH62">
      <text>
        <t xml:space="preserve">Responder updated this value.</t>
      </text>
    </comment>
    <comment authorId="0" ref="AL62">
      <text>
        <t xml:space="preserve">Responder updated this value.</t>
      </text>
    </comment>
    <comment authorId="0" ref="E63">
      <text>
        <t xml:space="preserve">Responder updated this value.</t>
      </text>
    </comment>
    <comment authorId="0" ref="K63">
      <text>
        <t xml:space="preserve">Responder updated this value.</t>
      </text>
    </comment>
    <comment authorId="0" ref="R63">
      <text>
        <t xml:space="preserve">Responder updated this value.</t>
      </text>
    </comment>
    <comment authorId="0" ref="AE63">
      <text>
        <t xml:space="preserve">Responder updated this value.</t>
      </text>
    </comment>
    <comment authorId="0" ref="AF63">
      <text>
        <t xml:space="preserve">Responder updated this value.</t>
      </text>
    </comment>
    <comment authorId="0" ref="AH63">
      <text>
        <t xml:space="preserve">Responder updated this value.</t>
      </text>
    </comment>
    <comment authorId="0" ref="AL63">
      <text>
        <t xml:space="preserve">Responder updated this value.</t>
      </text>
    </comment>
    <comment authorId="0" ref="B64">
      <text>
        <t xml:space="preserve">Responder updated this value.</t>
      </text>
    </comment>
    <comment authorId="0" ref="E64">
      <text>
        <t xml:space="preserve">Responder updated this value.</t>
      </text>
    </comment>
    <comment authorId="0" ref="G64">
      <text>
        <t xml:space="preserve">Responder updated this value.</t>
      </text>
    </comment>
    <comment authorId="0" ref="I64">
      <text>
        <t xml:space="preserve">Responder updated this value.</t>
      </text>
    </comment>
    <comment authorId="0" ref="J64">
      <text>
        <t xml:space="preserve">Responder updated this value.</t>
      </text>
    </comment>
    <comment authorId="0" ref="P64">
      <text>
        <t xml:space="preserve">Responder updated this value.</t>
      </text>
    </comment>
    <comment authorId="0" ref="R64">
      <text>
        <t xml:space="preserve">Responder updated this value.</t>
      </text>
    </comment>
    <comment authorId="0" ref="T64">
      <text>
        <t xml:space="preserve">Responder updated this value.</t>
      </text>
    </comment>
    <comment authorId="0" ref="U64">
      <text>
        <t xml:space="preserve">Responder updated this value.</t>
      </text>
    </comment>
    <comment authorId="0" ref="V64">
      <text>
        <t xml:space="preserve">Responder updated this value.</t>
      </text>
    </comment>
    <comment authorId="0" ref="W64">
      <text>
        <t xml:space="preserve">Responder updated this value.</t>
      </text>
    </comment>
    <comment authorId="0" ref="AE64">
      <text>
        <t xml:space="preserve">Responder updated this value.</t>
      </text>
    </comment>
    <comment authorId="0" ref="AF64">
      <text>
        <t xml:space="preserve">Responder updated this value.</t>
      </text>
    </comment>
    <comment authorId="0" ref="AH64">
      <text>
        <t xml:space="preserve">Responder updated this value.</t>
      </text>
    </comment>
    <comment authorId="0" ref="AP64">
      <text>
        <t xml:space="preserve">Responder updated this value.</t>
      </text>
    </comment>
    <comment authorId="0" ref="G65">
      <text>
        <t xml:space="preserve">Responder updated this value.</t>
      </text>
    </comment>
    <comment authorId="0" ref="I65">
      <text>
        <t xml:space="preserve">Responder updated this value.</t>
      </text>
    </comment>
    <comment authorId="0" ref="J65">
      <text>
        <t xml:space="preserve">Responder updated this value.</t>
      </text>
    </comment>
    <comment authorId="0" ref="L65">
      <text>
        <t xml:space="preserve">Responder updated this value.</t>
      </text>
    </comment>
    <comment authorId="0" ref="P65">
      <text>
        <t xml:space="preserve">Responder updated this value.</t>
      </text>
    </comment>
    <comment authorId="0" ref="R65">
      <text>
        <t xml:space="preserve">Responder updated this value.</t>
      </text>
    </comment>
    <comment authorId="0" ref="T65">
      <text>
        <t xml:space="preserve">Responder updated this value.</t>
      </text>
    </comment>
    <comment authorId="0" ref="U65">
      <text>
        <t xml:space="preserve">Responder updated this value.</t>
      </text>
    </comment>
    <comment authorId="0" ref="V65">
      <text>
        <t xml:space="preserve">Responder updated this value.</t>
      </text>
    </comment>
    <comment authorId="0" ref="W65">
      <text>
        <t xml:space="preserve">Responder updated this value.</t>
      </text>
    </comment>
    <comment authorId="0" ref="AE65">
      <text>
        <t xml:space="preserve">Responder updated this value.</t>
      </text>
    </comment>
    <comment authorId="0" ref="AF65">
      <text>
        <t xml:space="preserve">Responder updated this value.</t>
      </text>
    </comment>
    <comment authorId="0" ref="AH65">
      <text>
        <t xml:space="preserve">Responder updated this value.</t>
      </text>
    </comment>
    <comment authorId="0" ref="AP65">
      <text>
        <t xml:space="preserve">Responder updated this value.</t>
      </text>
    </comment>
    <comment authorId="0" ref="N66">
      <text>
        <t xml:space="preserve">Responder updated this value.</t>
      </text>
    </comment>
    <comment authorId="0" ref="AG66">
      <text>
        <t xml:space="preserve">Responder updated this value.</t>
      </text>
    </comment>
    <comment authorId="0" ref="B67">
      <text>
        <t xml:space="preserve">Responder updated this value.</t>
      </text>
    </comment>
    <comment authorId="0" ref="N67">
      <text>
        <t xml:space="preserve">Responder updated this value.</t>
      </text>
    </comment>
    <comment authorId="0" ref="O67">
      <text>
        <t xml:space="preserve">Responder updated this value.</t>
      </text>
    </comment>
    <comment authorId="0" ref="P67">
      <text>
        <t xml:space="preserve">Responder updated this value.</t>
      </text>
    </comment>
    <comment authorId="0" ref="R67">
      <text>
        <t xml:space="preserve">Responder updated this value.</t>
      </text>
    </comment>
    <comment authorId="0" ref="S67">
      <text>
        <t xml:space="preserve">Responder updated this value.</t>
      </text>
    </comment>
    <comment authorId="0" ref="AR67">
      <text>
        <t xml:space="preserve">Responder updated this value.</t>
      </text>
    </comment>
    <comment authorId="0" ref="AG69">
      <text>
        <t xml:space="preserve">Responder updated this value.</t>
      </text>
    </comment>
    <comment authorId="0" ref="D70">
      <text>
        <t xml:space="preserve">Responder updated this value.</t>
      </text>
    </comment>
    <comment authorId="0" ref="E70">
      <text>
        <t xml:space="preserve">Responder updated this value.</t>
      </text>
    </comment>
    <comment authorId="0" ref="G70">
      <text>
        <t xml:space="preserve">Responder updated this value.</t>
      </text>
    </comment>
    <comment authorId="0" ref="I70">
      <text>
        <t xml:space="preserve">Responder updated this value.</t>
      </text>
    </comment>
    <comment authorId="0" ref="J70">
      <text>
        <t xml:space="preserve">Responder updated this value.</t>
      </text>
    </comment>
    <comment authorId="0" ref="P70">
      <text>
        <t xml:space="preserve">Responder updated this value.</t>
      </text>
    </comment>
    <comment authorId="0" ref="R70">
      <text>
        <t xml:space="preserve">Responder updated this value.</t>
      </text>
    </comment>
    <comment authorId="0" ref="T70">
      <text>
        <t xml:space="preserve">Responder updated this value.</t>
      </text>
    </comment>
    <comment authorId="0" ref="U70">
      <text>
        <t xml:space="preserve">Responder updated this value.</t>
      </text>
    </comment>
    <comment authorId="0" ref="V70">
      <text>
        <t xml:space="preserve">Responder updated this value.</t>
      </text>
    </comment>
    <comment authorId="0" ref="W70">
      <text>
        <t xml:space="preserve">Responder updated this value.</t>
      </text>
    </comment>
    <comment authorId="0" ref="AE70">
      <text>
        <t xml:space="preserve">Responder updated this value.</t>
      </text>
    </comment>
    <comment authorId="0" ref="AF70">
      <text>
        <t xml:space="preserve">Responder updated this value.</t>
      </text>
    </comment>
    <comment authorId="0" ref="AH70">
      <text>
        <t xml:space="preserve">Responder updated this value.</t>
      </text>
    </comment>
    <comment authorId="0" ref="AN70">
      <text>
        <t xml:space="preserve">Responder updated this value.</t>
      </text>
    </comment>
    <comment authorId="0" ref="AP70">
      <text>
        <t xml:space="preserve">Responder updated this value.</t>
      </text>
    </comment>
    <comment authorId="0" ref="AR70">
      <text>
        <t xml:space="preserve">Responder updated this value.</t>
      </text>
    </comment>
    <comment authorId="0" ref="K72">
      <text>
        <t xml:space="preserve">Responder updated this value.</t>
      </text>
    </comment>
    <comment authorId="0" ref="L72">
      <text>
        <t xml:space="preserve">Responder updated this value.</t>
      </text>
    </comment>
    <comment authorId="0" ref="N72">
      <text>
        <t xml:space="preserve">Responder updated this value.</t>
      </text>
    </comment>
    <comment authorId="0" ref="R72">
      <text>
        <t xml:space="preserve">Responder updated this value.</t>
      </text>
    </comment>
    <comment authorId="0" ref="AE72">
      <text>
        <t xml:space="preserve">Responder updated this value.</t>
      </text>
    </comment>
    <comment authorId="0" ref="AF72">
      <text>
        <t xml:space="preserve">Responder updated this value.</t>
      </text>
    </comment>
    <comment authorId="0" ref="AH72">
      <text>
        <t xml:space="preserve">Responder updated this value.</t>
      </text>
    </comment>
    <comment authorId="0" ref="AL72">
      <text>
        <t xml:space="preserve">Responder updated this value.</t>
      </text>
    </comment>
    <comment authorId="0" ref="AR72">
      <text>
        <t xml:space="preserve">Responder updated this value.</t>
      </text>
    </comment>
    <comment authorId="0" ref="E73">
      <text>
        <t xml:space="preserve">Responder updated this value.</t>
      </text>
    </comment>
    <comment authorId="0" ref="J73">
      <text>
        <t xml:space="preserve">Responder updated this value.</t>
      </text>
    </comment>
    <comment authorId="0" ref="N73">
      <text>
        <t xml:space="preserve">Responder updated this value.</t>
      </text>
    </comment>
    <comment authorId="0" ref="P73">
      <text>
        <t xml:space="preserve">Responder updated this value.</t>
      </text>
    </comment>
    <comment authorId="0" ref="AG73">
      <text>
        <t xml:space="preserve">Responder updated this value.</t>
      </text>
    </comment>
    <comment authorId="0" ref="AR73">
      <text>
        <t xml:space="preserve">Responder updated this value.</t>
      </text>
    </comment>
    <comment authorId="0" ref="AS73">
      <text>
        <t xml:space="preserve">Responder updated this value.</t>
      </text>
    </comment>
    <comment authorId="0" ref="B74">
      <text>
        <t xml:space="preserve">Responder updated this value.</t>
      </text>
    </comment>
    <comment authorId="0" ref="N74">
      <text>
        <t xml:space="preserve">Responder updated this value.</t>
      </text>
    </comment>
    <comment authorId="0" ref="P74">
      <text>
        <t xml:space="preserve">Responder updated this value.</t>
      </text>
    </comment>
    <comment authorId="0" ref="AE74">
      <text>
        <t xml:space="preserve">Responder updated this value.</t>
      </text>
    </comment>
    <comment authorId="0" ref="AF74">
      <text>
        <t xml:space="preserve">Responder updated this value.</t>
      </text>
    </comment>
    <comment authorId="0" ref="AG74">
      <text>
        <t xml:space="preserve">Responder updated this value.</t>
      </text>
    </comment>
    <comment authorId="0" ref="AH74">
      <text>
        <t xml:space="preserve">Responder updated this value.</t>
      </text>
    </comment>
    <comment authorId="0" ref="AP74">
      <text>
        <t xml:space="preserve">Responder updated this value.</t>
      </text>
    </comment>
    <comment authorId="0" ref="AG75">
      <text>
        <t xml:space="preserve">Responder updated this value.</t>
      </text>
    </comment>
    <comment authorId="0" ref="AH75">
      <text>
        <t xml:space="preserve">Responder updated this value.</t>
      </text>
    </comment>
    <comment authorId="0" ref="AQ75">
      <text>
        <t xml:space="preserve">Responder updated this value.</t>
      </text>
    </comment>
    <comment authorId="0" ref="AS75">
      <text>
        <t xml:space="preserve">Responder updated this value.</t>
      </text>
    </comment>
    <comment authorId="0" ref="E76">
      <text>
        <t xml:space="preserve">Responder updated this value.</t>
      </text>
    </comment>
    <comment authorId="0" ref="J76">
      <text>
        <t xml:space="preserve">Responder updated this value.</t>
      </text>
    </comment>
    <comment authorId="0" ref="S76">
      <text>
        <t xml:space="preserve">Responder updated this value.</t>
      </text>
    </comment>
    <comment authorId="0" ref="T76">
      <text>
        <t xml:space="preserve">Responder updated this value.</t>
      </text>
    </comment>
    <comment authorId="0" ref="AJ76">
      <text>
        <t xml:space="preserve">Responder updated this value.</t>
      </text>
    </comment>
    <comment authorId="0" ref="AS76">
      <text>
        <t xml:space="preserve">Responder updated this value.</t>
      </text>
    </comment>
    <comment authorId="0" ref="E77">
      <text>
        <t xml:space="preserve">Responder updated this value.</t>
      </text>
    </comment>
    <comment authorId="0" ref="P77">
      <text>
        <t xml:space="preserve">Responder updated this value.</t>
      </text>
    </comment>
    <comment authorId="0" ref="E78">
      <text>
        <t xml:space="preserve">Responder updated this value.</t>
      </text>
    </comment>
    <comment authorId="0" ref="L78">
      <text>
        <t xml:space="preserve">Responder updated this value.</t>
      </text>
    </comment>
    <comment authorId="0" ref="AG78">
      <text>
        <t xml:space="preserve">Responder updated this value.</t>
      </text>
    </comment>
    <comment authorId="0" ref="AS78">
      <text>
        <t xml:space="preserve">Responder updated this value.</t>
      </text>
    </comment>
    <comment authorId="0" ref="E79">
      <text>
        <t xml:space="preserve">Responder updated this value.</t>
      </text>
    </comment>
    <comment authorId="0" ref="K79">
      <text>
        <t xml:space="preserve">Responder updated this value.</t>
      </text>
    </comment>
    <comment authorId="0" ref="R79">
      <text>
        <t xml:space="preserve">Responder updated this value.</t>
      </text>
    </comment>
    <comment authorId="0" ref="AE79">
      <text>
        <t xml:space="preserve">Responder updated this value.</t>
      </text>
    </comment>
    <comment authorId="0" ref="AF79">
      <text>
        <t xml:space="preserve">Responder updated this value.</t>
      </text>
    </comment>
    <comment authorId="0" ref="AH79">
      <text>
        <t xml:space="preserve">Responder updated this value.</t>
      </text>
    </comment>
    <comment authorId="0" ref="AL79">
      <text>
        <t xml:space="preserve">Responder updated this value.</t>
      </text>
    </comment>
    <comment authorId="0" ref="R80">
      <text>
        <t xml:space="preserve">Responder updated this value.</t>
      </text>
    </comment>
    <comment authorId="0" ref="AE80">
      <text>
        <t xml:space="preserve">Responder updated this value.</t>
      </text>
    </comment>
    <comment authorId="0" ref="AF80">
      <text>
        <t xml:space="preserve">Responder updated this value.</t>
      </text>
    </comment>
    <comment authorId="0" ref="AH80">
      <text>
        <t xml:space="preserve">Responder updated this value.</t>
      </text>
    </comment>
    <comment authorId="0" ref="AL80">
      <text>
        <t xml:space="preserve">Responder updated this value.</t>
      </text>
    </comment>
    <comment authorId="0" ref="AS81">
      <text>
        <t xml:space="preserve">Responder updated this value.</t>
      </text>
    </comment>
    <comment authorId="0" ref="K82">
      <text>
        <t xml:space="preserve">Responder updated this value.</t>
      </text>
    </comment>
    <comment authorId="0" ref="R82">
      <text>
        <t xml:space="preserve">Responder updated this value.</t>
      </text>
    </comment>
    <comment authorId="0" ref="AE82">
      <text>
        <t xml:space="preserve">Responder updated this value.</t>
      </text>
    </comment>
    <comment authorId="0" ref="AF82">
      <text>
        <t xml:space="preserve">Responder updated this value.</t>
      </text>
    </comment>
    <comment authorId="0" ref="AH82">
      <text>
        <t xml:space="preserve">Responder updated this value.</t>
      </text>
    </comment>
    <comment authorId="0" ref="AL82">
      <text>
        <t xml:space="preserve">Responder updated this value.</t>
      </text>
    </comment>
    <comment authorId="0" ref="K83">
      <text>
        <t xml:space="preserve">Responder updated this value.</t>
      </text>
    </comment>
    <comment authorId="0" ref="R83">
      <text>
        <t xml:space="preserve">Responder updated this value.</t>
      </text>
    </comment>
    <comment authorId="0" ref="AE83">
      <text>
        <t xml:space="preserve">Responder updated this value.</t>
      </text>
    </comment>
    <comment authorId="0" ref="AF83">
      <text>
        <t xml:space="preserve">Responder updated this value.</t>
      </text>
    </comment>
    <comment authorId="0" ref="AH83">
      <text>
        <t xml:space="preserve">Responder updated this value.</t>
      </text>
    </comment>
    <comment authorId="0" ref="AL83">
      <text>
        <t xml:space="preserve">Responder updated this value.</t>
      </text>
    </comment>
    <comment authorId="0" ref="D85">
      <text>
        <t xml:space="preserve">Responder updated this value.</t>
      </text>
    </comment>
    <comment authorId="0" ref="K85">
      <text>
        <t xml:space="preserve">Responder updated this value.</t>
      </text>
    </comment>
    <comment authorId="0" ref="R85">
      <text>
        <t xml:space="preserve">Responder updated this value.</t>
      </text>
    </comment>
    <comment authorId="0" ref="AE85">
      <text>
        <t xml:space="preserve">Responder updated this value.</t>
      </text>
    </comment>
    <comment authorId="0" ref="AF85">
      <text>
        <t xml:space="preserve">Responder updated this value.</t>
      </text>
    </comment>
    <comment authorId="0" ref="AH85">
      <text>
        <t xml:space="preserve">Responder updated this value.</t>
      </text>
    </comment>
    <comment authorId="0" ref="AL85">
      <text>
        <t xml:space="preserve">Responder updated this value.</t>
      </text>
    </comment>
    <comment authorId="0" ref="E86">
      <text>
        <t xml:space="preserve">Responder updated this value.</t>
      </text>
    </comment>
    <comment authorId="0" ref="K86">
      <text>
        <t xml:space="preserve">Responder updated this value.</t>
      </text>
    </comment>
    <comment authorId="0" ref="R86">
      <text>
        <t xml:space="preserve">Responder updated this value.</t>
      </text>
    </comment>
    <comment authorId="0" ref="AE86">
      <text>
        <t xml:space="preserve">Responder updated this value.</t>
      </text>
    </comment>
    <comment authorId="0" ref="AF86">
      <text>
        <t xml:space="preserve">Responder updated this value.</t>
      </text>
    </comment>
    <comment authorId="0" ref="AH86">
      <text>
        <t xml:space="preserve">Responder updated this value.</t>
      </text>
    </comment>
    <comment authorId="0" ref="AL86">
      <text>
        <t xml:space="preserve">Responder updated this value.</t>
      </text>
    </comment>
    <comment authorId="0" ref="E87">
      <text>
        <t xml:space="preserve">Responder updated this value.</t>
      </text>
    </comment>
    <comment authorId="0" ref="K87">
      <text>
        <t xml:space="preserve">Responder updated this value.</t>
      </text>
    </comment>
    <comment authorId="0" ref="L87">
      <text>
        <t xml:space="preserve">Responder updated this value.</t>
      </text>
    </comment>
    <comment authorId="0" ref="N87">
      <text>
        <t xml:space="preserve">Responder updated this value.</t>
      </text>
    </comment>
    <comment authorId="0" ref="P87">
      <text>
        <t xml:space="preserve">Responder updated this value.</t>
      </text>
    </comment>
    <comment authorId="0" ref="R87">
      <text>
        <t xml:space="preserve">Responder updated this value.</t>
      </text>
    </comment>
    <comment authorId="0" ref="W87">
      <text>
        <t xml:space="preserve">Responder updated this value.</t>
      </text>
    </comment>
    <comment authorId="0" ref="AE87">
      <text>
        <t xml:space="preserve">Responder updated this value.</t>
      </text>
    </comment>
    <comment authorId="0" ref="AF87">
      <text>
        <t xml:space="preserve">Responder updated this value.</t>
      </text>
    </comment>
    <comment authorId="0" ref="AH87">
      <text>
        <t xml:space="preserve">Responder updated this value.</t>
      </text>
    </comment>
    <comment authorId="0" ref="AL87">
      <text>
        <t xml:space="preserve">Responder updated this value.</t>
      </text>
    </comment>
    <comment authorId="0" ref="AR87">
      <text>
        <t xml:space="preserve">Responder updated this value.</t>
      </text>
    </comment>
    <comment authorId="0" ref="E88">
      <text>
        <t xml:space="preserve">Responder updated this value.</t>
      </text>
    </comment>
    <comment authorId="0" ref="L88">
      <text>
        <t xml:space="preserve">Responder updated this value.</t>
      </text>
    </comment>
    <comment authorId="0" ref="E89">
      <text>
        <t xml:space="preserve">Responder updated this value.</t>
      </text>
    </comment>
    <comment authorId="0" ref="K91">
      <text>
        <t xml:space="preserve">Responder updated this value.</t>
      </text>
    </comment>
    <comment authorId="0" ref="V91">
      <text>
        <t xml:space="preserve">Responder updated this value.</t>
      </text>
    </comment>
    <comment authorId="0" ref="W91">
      <text>
        <t xml:space="preserve">Responder updated this value.</t>
      </text>
    </comment>
    <comment authorId="0" ref="AH91">
      <text>
        <t xml:space="preserve">Responder updated this value.</t>
      </text>
    </comment>
    <comment authorId="0" ref="AL91">
      <text>
        <t xml:space="preserve">Responder updated this value.</t>
      </text>
    </comment>
    <comment authorId="0" ref="K93">
      <text>
        <t xml:space="preserve">Responder updated this value.</t>
      </text>
    </comment>
    <comment authorId="0" ref="R93">
      <text>
        <t xml:space="preserve">Responder updated this value.</t>
      </text>
    </comment>
    <comment authorId="0" ref="AE93">
      <text>
        <t xml:space="preserve">Responder updated this value.</t>
      </text>
    </comment>
    <comment authorId="0" ref="AF93">
      <text>
        <t xml:space="preserve">Responder updated this value.</t>
      </text>
    </comment>
    <comment authorId="0" ref="AH93">
      <text>
        <t xml:space="preserve">Responder updated this value.</t>
      </text>
    </comment>
    <comment authorId="0" ref="AL93">
      <text>
        <t xml:space="preserve">Responder updated this value.</t>
      </text>
    </comment>
    <comment authorId="0" ref="D94">
      <text>
        <t xml:space="preserve">Responder updated this value.</t>
      </text>
    </comment>
    <comment authorId="0" ref="K94">
      <text>
        <t xml:space="preserve">Responder updated this value.</t>
      </text>
    </comment>
    <comment authorId="0" ref="R94">
      <text>
        <t xml:space="preserve">Responder updated this value.</t>
      </text>
    </comment>
    <comment authorId="0" ref="AH94">
      <text>
        <t xml:space="preserve">Responder updated this value.</t>
      </text>
    </comment>
    <comment authorId="0" ref="AL94">
      <text>
        <t xml:space="preserve">Responder updated this value.</t>
      </text>
    </comment>
    <comment authorId="0" ref="D96">
      <text>
        <t xml:space="preserve">Responder updated this value.</t>
      </text>
    </comment>
    <comment authorId="0" ref="AE96">
      <text>
        <t xml:space="preserve">Responder updated this value.</t>
      </text>
    </comment>
    <comment authorId="0" ref="AF96">
      <text>
        <t xml:space="preserve">Responder updated this value.</t>
      </text>
    </comment>
    <comment authorId="0" ref="AH96">
      <text>
        <t xml:space="preserve">Responder updated this value.</t>
      </text>
    </comment>
    <comment authorId="0" ref="AL96">
      <text>
        <t xml:space="preserve">Responder updated this value.</t>
      </text>
    </comment>
    <comment authorId="0" ref="AN96">
      <text>
        <t xml:space="preserve">Responder updated this value.</t>
      </text>
    </comment>
    <comment authorId="0" ref="AR96">
      <text>
        <t xml:space="preserve">Responder updated this value.</t>
      </text>
    </comment>
    <comment authorId="0" ref="K97">
      <text>
        <t xml:space="preserve">Responder updated this value.</t>
      </text>
    </comment>
    <comment authorId="0" ref="N97">
      <text>
        <t xml:space="preserve">Responder updated this value.</t>
      </text>
    </comment>
    <comment authorId="0" ref="P97">
      <text>
        <t xml:space="preserve">Responder updated this value.</t>
      </text>
    </comment>
    <comment authorId="0" ref="R97">
      <text>
        <t xml:space="preserve">Responder updated this value.</t>
      </text>
    </comment>
    <comment authorId="0" ref="W97">
      <text>
        <t xml:space="preserve">Responder updated this value.</t>
      </text>
    </comment>
    <comment authorId="0" ref="AE97">
      <text>
        <t xml:space="preserve">Responder updated this value.</t>
      </text>
    </comment>
    <comment authorId="0" ref="AF97">
      <text>
        <t xml:space="preserve">Responder updated this value.</t>
      </text>
    </comment>
    <comment authorId="0" ref="AH97">
      <text>
        <t xml:space="preserve">Responder updated this value.</t>
      </text>
    </comment>
    <comment authorId="0" ref="AL97">
      <text>
        <t xml:space="preserve">Responder updated this value.</t>
      </text>
    </comment>
    <comment authorId="0" ref="I99">
      <text>
        <t xml:space="preserve">Responder updated this value.</t>
      </text>
    </comment>
    <comment authorId="0" ref="AH99">
      <text>
        <t xml:space="preserve">Responder updated this value.</t>
      </text>
    </comment>
    <comment authorId="0" ref="B100">
      <text>
        <t xml:space="preserve">Responder updated this value.</t>
      </text>
    </comment>
    <comment authorId="0" ref="E100">
      <text>
        <t xml:space="preserve">Responder updated this value.</t>
      </text>
    </comment>
    <comment authorId="0" ref="N100">
      <text>
        <t xml:space="preserve">Responder updated this value.</t>
      </text>
    </comment>
    <comment authorId="0" ref="P100">
      <text>
        <t xml:space="preserve">Responder updated this value.</t>
      </text>
    </comment>
    <comment authorId="0" ref="AH100">
      <text>
        <t xml:space="preserve">Responder updated this value.</t>
      </text>
    </comment>
    <comment authorId="0" ref="AH101">
      <text>
        <t xml:space="preserve">Responder updated this value.</t>
      </text>
    </comment>
    <comment authorId="0" ref="E102">
      <text>
        <t xml:space="preserve">Responder updated this value.</t>
      </text>
    </comment>
    <comment authorId="0" ref="K102">
      <text>
        <t xml:space="preserve">Responder updated this value.</t>
      </text>
    </comment>
    <comment authorId="0" ref="R102">
      <text>
        <t xml:space="preserve">Responder updated this value.</t>
      </text>
    </comment>
    <comment authorId="0" ref="AH102">
      <text>
        <t xml:space="preserve">Responder updated this value.</t>
      </text>
    </comment>
    <comment authorId="0" ref="AL102">
      <text>
        <t xml:space="preserve">Responder updated this value.</t>
      </text>
    </comment>
    <comment authorId="0" ref="AG103">
      <text>
        <t xml:space="preserve">Responder updated this value.</t>
      </text>
    </comment>
    <comment authorId="0" ref="AH103">
      <text>
        <t xml:space="preserve">Responder updated this value.</t>
      </text>
    </comment>
    <comment authorId="0" ref="G104">
      <text>
        <t xml:space="preserve">Responder updated this value.</t>
      </text>
    </comment>
    <comment authorId="0" ref="AH104">
      <text>
        <t xml:space="preserve">Responder updated this value.</t>
      </text>
    </comment>
    <comment authorId="0" ref="AL104">
      <text>
        <t xml:space="preserve">Responder updated this value.</t>
      </text>
    </comment>
    <comment authorId="0" ref="AR104">
      <text>
        <t xml:space="preserve">Responder updated this value.</t>
      </text>
    </comment>
    <comment authorId="0" ref="B105">
      <text>
        <t xml:space="preserve">Responder updated this value.</t>
      </text>
    </comment>
    <comment authorId="0" ref="E105">
      <text>
        <t xml:space="preserve">Responder updated this value.</t>
      </text>
    </comment>
    <comment authorId="0" ref="N105">
      <text>
        <t xml:space="preserve">Responder updated this value.</t>
      </text>
    </comment>
    <comment authorId="0" ref="P105">
      <text>
        <t xml:space="preserve">Responder updated this value.</t>
      </text>
    </comment>
    <comment authorId="0" ref="T105">
      <text>
        <t xml:space="preserve">Responder updated this value.</t>
      </text>
    </comment>
    <comment authorId="0" ref="AE105">
      <text>
        <t xml:space="preserve">Responder updated this value.</t>
      </text>
    </comment>
    <comment authorId="0" ref="AF105">
      <text>
        <t xml:space="preserve">Responder updated this value.</t>
      </text>
    </comment>
    <comment authorId="0" ref="AJ105">
      <text>
        <t xml:space="preserve">Responder updated this value.</t>
      </text>
    </comment>
    <comment authorId="0" ref="AR105">
      <text>
        <t xml:space="preserve">Responder updated this value.</t>
      </text>
    </comment>
    <comment authorId="0" ref="AG106">
      <text>
        <t xml:space="preserve">Responder updated this value.</t>
      </text>
    </comment>
    <comment authorId="0" ref="AH106">
      <text>
        <t xml:space="preserve">Responder updated this value.</t>
      </text>
    </comment>
    <comment authorId="0" ref="C108">
      <text>
        <t xml:space="preserve">Responder updated this value.</t>
      </text>
    </comment>
    <comment authorId="0" ref="AG108">
      <text>
        <t xml:space="preserve">Responder updated this value.</t>
      </text>
    </comment>
    <comment authorId="0" ref="AH108">
      <text>
        <t xml:space="preserve">Responder updated this value.</t>
      </text>
    </comment>
    <comment authorId="0" ref="N109">
      <text>
        <t xml:space="preserve">Responder updated this value.</t>
      </text>
    </comment>
    <comment authorId="0" ref="B110">
      <text>
        <t xml:space="preserve">Responder updated this value.</t>
      </text>
    </comment>
    <comment authorId="0" ref="E110">
      <text>
        <t xml:space="preserve">Responder updated this value.</t>
      </text>
    </comment>
    <comment authorId="0" ref="K110">
      <text>
        <t xml:space="preserve">Responder updated this value.</t>
      </text>
    </comment>
    <comment authorId="0" ref="L110">
      <text>
        <t xml:space="preserve">Responder updated this value.</t>
      </text>
    </comment>
    <comment authorId="0" ref="M110">
      <text>
        <t xml:space="preserve">Responder updated this value.</t>
      </text>
    </comment>
    <comment authorId="0" ref="N110">
      <text>
        <t xml:space="preserve">Responder updated this value.</t>
      </text>
    </comment>
    <comment authorId="0" ref="P110">
      <text>
        <t xml:space="preserve">Responder updated this value.</t>
      </text>
    </comment>
    <comment authorId="0" ref="R110">
      <text>
        <t xml:space="preserve">Responder updated this value.</t>
      </text>
    </comment>
    <comment authorId="0" ref="S110">
      <text>
        <t xml:space="preserve">Responder updated this value.</t>
      </text>
    </comment>
    <comment authorId="0" ref="W110">
      <text>
        <t xml:space="preserve">Responder updated this value.</t>
      </text>
    </comment>
    <comment authorId="0" ref="AH110">
      <text>
        <t xml:space="preserve">Responder updated this value.</t>
      </text>
    </comment>
    <comment authorId="0" ref="AN110">
      <text>
        <t xml:space="preserve">Responder updated this value.</t>
      </text>
    </comment>
    <comment authorId="0" ref="AR110">
      <text>
        <t xml:space="preserve">Responder updated this value.</t>
      </text>
    </comment>
    <comment authorId="0" ref="AE111">
      <text>
        <t xml:space="preserve">Responder updated this value.</t>
      </text>
    </comment>
    <comment authorId="0" ref="AF111">
      <text>
        <t xml:space="preserve">Responder updated this value.</t>
      </text>
    </comment>
    <comment authorId="0" ref="AG112">
      <text>
        <t xml:space="preserve">Responder updated this value.</t>
      </text>
    </comment>
    <comment authorId="0" ref="AH112">
      <text>
        <t xml:space="preserve">Responder updated this value.</t>
      </text>
    </comment>
    <comment authorId="0" ref="AG114">
      <text>
        <t xml:space="preserve">Responder updated this value.</t>
      </text>
    </comment>
    <comment authorId="0" ref="AH114">
      <text>
        <t xml:space="preserve">Responder updated this value.</t>
      </text>
    </comment>
    <comment authorId="0" ref="H115">
      <text>
        <t xml:space="preserve">Responder updated this value.</t>
      </text>
    </comment>
    <comment authorId="0" ref="Y115">
      <text>
        <t xml:space="preserve">Responder updated this value.</t>
      </text>
    </comment>
    <comment authorId="0" ref="Z115">
      <text>
        <t xml:space="preserve">Responder updated this value.</t>
      </text>
    </comment>
    <comment authorId="0" ref="AA115">
      <text>
        <t xml:space="preserve">Responder updated this value.</t>
      </text>
    </comment>
    <comment authorId="0" ref="AB115">
      <text>
        <t xml:space="preserve">Responder updated this value.</t>
      </text>
    </comment>
    <comment authorId="0" ref="AH115">
      <text>
        <t xml:space="preserve">Responder updated this value.</t>
      </text>
    </comment>
    <comment authorId="0" ref="B116">
      <text>
        <t xml:space="preserve">Responder updated this value.</t>
      </text>
    </comment>
    <comment authorId="0" ref="D116">
      <text>
        <t xml:space="preserve">Responder updated this value.</t>
      </text>
    </comment>
    <comment authorId="0" ref="E116">
      <text>
        <t xml:space="preserve">Responder updated this value.</t>
      </text>
    </comment>
    <comment authorId="0" ref="K116">
      <text>
        <t xml:space="preserve">Responder updated this value.</t>
      </text>
    </comment>
    <comment authorId="0" ref="L116">
      <text>
        <t xml:space="preserve">Responder updated this value.</t>
      </text>
    </comment>
    <comment authorId="0" ref="N116">
      <text>
        <t xml:space="preserve">Responder updated this value.</t>
      </text>
    </comment>
    <comment authorId="0" ref="T116">
      <text>
        <t xml:space="preserve">Responder updated this value.</t>
      </text>
    </comment>
    <comment authorId="0" ref="AG116">
      <text>
        <t xml:space="preserve">Responder updated this value.</t>
      </text>
    </comment>
    <comment authorId="0" ref="AH116">
      <text>
        <t xml:space="preserve">Responder updated this value.</t>
      </text>
    </comment>
    <comment authorId="0" ref="AL116">
      <text>
        <t xml:space="preserve">Responder updated this value.</t>
      </text>
    </comment>
    <comment authorId="0" ref="AM116">
      <text>
        <t xml:space="preserve">Responder updated this value.</t>
      </text>
    </comment>
    <comment authorId="0" ref="AG118">
      <text>
        <t xml:space="preserve">Responder updated this value.</t>
      </text>
    </comment>
    <comment authorId="0" ref="AH118">
      <text>
        <t xml:space="preserve">Responder updated this value.</t>
      </text>
    </comment>
    <comment authorId="0" ref="AH119">
      <text>
        <t xml:space="preserve">Responder updated this value.</t>
      </text>
    </comment>
    <comment authorId="0" ref="E120">
      <text>
        <t xml:space="preserve">Responder updated this value.</t>
      </text>
    </comment>
    <comment authorId="0" ref="N120">
      <text>
        <t xml:space="preserve">Responder updated this value.</t>
      </text>
    </comment>
    <comment authorId="0" ref="AF120">
      <text>
        <t xml:space="preserve">Responder updated this value.</t>
      </text>
    </comment>
    <comment authorId="0" ref="AH122">
      <text>
        <t xml:space="preserve">Responder updated this value.</t>
      </text>
    </comment>
    <comment authorId="0" ref="AR122">
      <text>
        <t xml:space="preserve">Responder updated this value.</t>
      </text>
    </comment>
    <comment authorId="0" ref="E123">
      <text>
        <t xml:space="preserve">Responder updated this value.</t>
      </text>
    </comment>
    <comment authorId="0" ref="N123">
      <text>
        <t xml:space="preserve">Responder updated this value.</t>
      </text>
    </comment>
    <comment authorId="0" ref="P123">
      <text>
        <t xml:space="preserve">Responder updated this value.</t>
      </text>
    </comment>
    <comment authorId="0" ref="AH123">
      <text>
        <t xml:space="preserve">Responder updated this value.</t>
      </text>
    </comment>
    <comment authorId="0" ref="AN123">
      <text>
        <t xml:space="preserve">Responder updated this value.</t>
      </text>
    </comment>
    <comment authorId="0" ref="AR123">
      <text>
        <t xml:space="preserve">Responder updated this value.</t>
      </text>
    </comment>
    <comment authorId="0" ref="E124">
      <text>
        <t xml:space="preserve">Responder updated this value.</t>
      </text>
    </comment>
    <comment authorId="0" ref="P124">
      <text>
        <t xml:space="preserve">Responder updated this value.</t>
      </text>
    </comment>
    <comment authorId="0" ref="AH124">
      <text>
        <t xml:space="preserve">Responder updated this value.</t>
      </text>
    </comment>
    <comment authorId="0" ref="AR124">
      <text>
        <t xml:space="preserve">Responder updated this value.</t>
      </text>
    </comment>
    <comment authorId="0" ref="AH125">
      <text>
        <t xml:space="preserve">Responder updated this value.</t>
      </text>
    </comment>
    <comment authorId="0" ref="E129">
      <text>
        <t xml:space="preserve">Responder updated this value.</t>
      </text>
    </comment>
    <comment authorId="0" ref="I129">
      <text>
        <t xml:space="preserve">Responder updated this value.</t>
      </text>
    </comment>
    <comment authorId="0" ref="J129">
      <text>
        <t xml:space="preserve">Responder updated this value.</t>
      </text>
    </comment>
    <comment authorId="0" ref="K129">
      <text>
        <t xml:space="preserve">Responder updated this value.</t>
      </text>
    </comment>
    <comment authorId="0" ref="N129">
      <text>
        <t xml:space="preserve">Responder updated this value.</t>
      </text>
    </comment>
    <comment authorId="0" ref="P129">
      <text>
        <t xml:space="preserve">Responder updated this value.</t>
      </text>
    </comment>
    <comment authorId="0" ref="R129">
      <text>
        <t xml:space="preserve">Responder updated this value.</t>
      </text>
    </comment>
    <comment authorId="0" ref="T129">
      <text>
        <t xml:space="preserve">Responder updated this value.</t>
      </text>
    </comment>
    <comment authorId="0" ref="U129">
      <text>
        <t xml:space="preserve">Responder updated this value.</t>
      </text>
    </comment>
    <comment authorId="0" ref="V129">
      <text>
        <t xml:space="preserve">Responder updated this value.</t>
      </text>
    </comment>
    <comment authorId="0" ref="W129">
      <text>
        <t xml:space="preserve">Responder updated this value.</t>
      </text>
    </comment>
    <comment authorId="0" ref="AD129">
      <text>
        <t xml:space="preserve">Responder updated this value.</t>
      </text>
    </comment>
    <comment authorId="0" ref="AH129">
      <text>
        <t xml:space="preserve">Responder updated this value.</t>
      </text>
    </comment>
    <comment authorId="0" ref="AL129">
      <text>
        <t xml:space="preserve">Responder updated this value.</t>
      </text>
    </comment>
    <comment authorId="0" ref="AP129">
      <text>
        <t xml:space="preserve">Responder updated this value.</t>
      </text>
    </comment>
    <comment authorId="0" ref="AR129">
      <text>
        <t xml:space="preserve">Responder updated this value.</t>
      </text>
    </comment>
    <comment authorId="0" ref="AH130">
      <text>
        <t xml:space="preserve">Responder updated this value.</t>
      </text>
    </comment>
    <comment authorId="0" ref="D131">
      <text>
        <t xml:space="preserve">Responder updated this value.</t>
      </text>
    </comment>
    <comment authorId="0" ref="E131">
      <text>
        <t xml:space="preserve">Responder updated this value.</t>
      </text>
    </comment>
    <comment authorId="0" ref="I131">
      <text>
        <t xml:space="preserve">Responder updated this value.</t>
      </text>
    </comment>
    <comment authorId="0" ref="J131">
      <text>
        <t xml:space="preserve">Responder updated this value.</t>
      </text>
    </comment>
    <comment authorId="0" ref="L131">
      <text>
        <t xml:space="preserve">Responder updated this value.</t>
      </text>
    </comment>
    <comment authorId="0" ref="N131">
      <text>
        <t xml:space="preserve">Responder updated this value.</t>
      </text>
    </comment>
    <comment authorId="0" ref="P131">
      <text>
        <t xml:space="preserve">Responder updated this value.</t>
      </text>
    </comment>
    <comment authorId="0" ref="Y131">
      <text>
        <t xml:space="preserve">Responder updated this value.</t>
      </text>
    </comment>
    <comment authorId="0" ref="Z131">
      <text>
        <t xml:space="preserve">Responder updated this value.</t>
      </text>
    </comment>
    <comment authorId="0" ref="AA131">
      <text>
        <t xml:space="preserve">Responder updated this value.</t>
      </text>
    </comment>
    <comment authorId="0" ref="AB131">
      <text>
        <t xml:space="preserve">Responder updated this value.</t>
      </text>
    </comment>
    <comment authorId="0" ref="AC131">
      <text>
        <t xml:space="preserve">Responder updated this value.</t>
      </text>
    </comment>
    <comment authorId="0" ref="AD131">
      <text>
        <t xml:space="preserve">Responder updated this value.</t>
      </text>
    </comment>
    <comment authorId="0" ref="AE131">
      <text>
        <t xml:space="preserve">Responder updated this value.</t>
      </text>
    </comment>
    <comment authorId="0" ref="AF131">
      <text>
        <t xml:space="preserve">Responder updated this value.</t>
      </text>
    </comment>
    <comment authorId="0" ref="AG131">
      <text>
        <t xml:space="preserve">Responder updated this value.</t>
      </text>
    </comment>
    <comment authorId="0" ref="AL131">
      <text>
        <t xml:space="preserve">Responder updated this value.</t>
      </text>
    </comment>
    <comment authorId="0" ref="AP131">
      <text>
        <t xml:space="preserve">Responder updated this value.</t>
      </text>
    </comment>
    <comment authorId="0" ref="L132">
      <text>
        <t xml:space="preserve">Responder updated this value.</t>
      </text>
    </comment>
    <comment authorId="0" ref="AP132">
      <text>
        <t xml:space="preserve">Responder updated this value.</t>
      </text>
    </comment>
    <comment authorId="0" ref="AP133">
      <text>
        <t xml:space="preserve">Responder updated this value.</t>
      </text>
    </comment>
    <comment authorId="0" ref="E134">
      <text>
        <t xml:space="preserve">Responder updated this value.</t>
      </text>
    </comment>
    <comment authorId="0" ref="G134">
      <text>
        <t xml:space="preserve">Responder updated this value.</t>
      </text>
    </comment>
    <comment authorId="0" ref="AH134">
      <text>
        <t xml:space="preserve">Responder updated this value.</t>
      </text>
    </comment>
    <comment authorId="0" ref="H135">
      <text>
        <t xml:space="preserve">Responder updated this value.</t>
      </text>
    </comment>
    <comment authorId="0" ref="J135">
      <text>
        <t xml:space="preserve">Responder updated this value.</t>
      </text>
    </comment>
    <comment authorId="0" ref="N135">
      <text>
        <t xml:space="preserve">Responder updated this value.</t>
      </text>
    </comment>
    <comment authorId="0" ref="V135">
      <text>
        <t xml:space="preserve">Responder updated this value.</t>
      </text>
    </comment>
    <comment authorId="0" ref="Y135">
      <text>
        <t xml:space="preserve">Responder updated this value.</t>
      </text>
    </comment>
    <comment authorId="0" ref="Z135">
      <text>
        <t xml:space="preserve">Responder updated this value.</t>
      </text>
    </comment>
    <comment authorId="0" ref="AA135">
      <text>
        <t xml:space="preserve">Responder updated this value.</t>
      </text>
    </comment>
    <comment authorId="0" ref="AB135">
      <text>
        <t xml:space="preserve">Responder updated this value.</t>
      </text>
    </comment>
    <comment authorId="0" ref="AC135">
      <text>
        <t xml:space="preserve">Responder updated this value.</t>
      </text>
    </comment>
    <comment authorId="0" ref="AG135">
      <text>
        <t xml:space="preserve">Responder updated this value.</t>
      </text>
    </comment>
    <comment authorId="0" ref="AH135">
      <text>
        <t xml:space="preserve">Responder updated this value.</t>
      </text>
    </comment>
    <comment authorId="0" ref="AJ135">
      <text>
        <t xml:space="preserve">Responder updated this value.</t>
      </text>
    </comment>
    <comment authorId="0" ref="AP136">
      <text>
        <t xml:space="preserve">Responder updated this value.</t>
      </text>
    </comment>
    <comment authorId="0" ref="E137">
      <text>
        <t xml:space="preserve">Responder updated this value.</t>
      </text>
    </comment>
    <comment authorId="0" ref="H137">
      <text>
        <t xml:space="preserve">Responder updated this value.</t>
      </text>
    </comment>
    <comment authorId="0" ref="Y137">
      <text>
        <t xml:space="preserve">Responder updated this value.</t>
      </text>
    </comment>
    <comment authorId="0" ref="Z137">
      <text>
        <t xml:space="preserve">Responder updated this value.</t>
      </text>
    </comment>
    <comment authorId="0" ref="AA137">
      <text>
        <t xml:space="preserve">Responder updated this value.</t>
      </text>
    </comment>
    <comment authorId="0" ref="AB137">
      <text>
        <t xml:space="preserve">Responder updated this value.</t>
      </text>
    </comment>
    <comment authorId="0" ref="AH137">
      <text>
        <t xml:space="preserve">Responder updated this value.</t>
      </text>
    </comment>
    <comment authorId="0" ref="AP137">
      <text>
        <t xml:space="preserve">Responder updated this value.</t>
      </text>
    </comment>
    <comment authorId="0" ref="AH141">
      <text>
        <t xml:space="preserve">Responder updated this value.</t>
      </text>
    </comment>
    <comment authorId="0" ref="E147">
      <text>
        <t xml:space="preserve">Responder updated this value.</t>
      </text>
    </comment>
    <comment authorId="0" ref="E150">
      <text>
        <t xml:space="preserve">Responder updated this value.</t>
      </text>
    </comment>
    <comment authorId="0" ref="P150">
      <text>
        <t xml:space="preserve">Responder updated this value.</t>
      </text>
    </comment>
    <comment authorId="0" ref="AH150">
      <text>
        <t xml:space="preserve">Responder updated this value.</t>
      </text>
    </comment>
    <comment authorId="0" ref="AH162">
      <text>
        <t xml:space="preserve">Responder updated this value.</t>
      </text>
    </comment>
    <comment authorId="0" ref="N163">
      <text>
        <t xml:space="preserve">Responder updated this value.</t>
      </text>
    </comment>
    <comment authorId="0" ref="E166">
      <text>
        <t xml:space="preserve">Responder updated this value.</t>
      </text>
    </comment>
    <comment authorId="0" ref="AH168">
      <text>
        <t xml:space="preserve">Responder updated this value.</t>
      </text>
    </comment>
    <comment authorId="0" ref="AR168">
      <text>
        <t xml:space="preserve">Responder updated this value.</t>
      </text>
    </comment>
    <comment authorId="0" ref="AH178">
      <text>
        <t xml:space="preserve">Responder updated this value.</t>
      </text>
    </comment>
    <comment authorId="0" ref="AH183">
      <text>
        <t xml:space="preserve">Responder updated this value.</t>
      </text>
    </comment>
    <comment authorId="0" ref="E210">
      <text>
        <t xml:space="preserve">Responder updated this value.</t>
      </text>
    </comment>
    <comment authorId="0" ref="AP210">
      <text>
        <t xml:space="preserve">Responder updated this value.</t>
      </text>
    </comment>
    <comment authorId="0" ref="E217">
      <text>
        <t xml:space="preserve">Responder updated this value.</t>
      </text>
    </comment>
    <comment authorId="0" ref="N217">
      <text>
        <t xml:space="preserve">Responder updated this value.</t>
      </text>
    </comment>
    <comment authorId="0" ref="AR217">
      <text>
        <t xml:space="preserve">Responder updated this value.</t>
      </text>
    </comment>
    <comment authorId="0" ref="O219">
      <text>
        <t xml:space="preserve">Responder updated this value.</t>
      </text>
    </comment>
    <comment authorId="0" ref="AG219">
      <text>
        <t xml:space="preserve">Responder updated this value.</t>
      </text>
    </comment>
    <comment authorId="0" ref="AR219">
      <text>
        <t xml:space="preserve">Responder updated this value.</t>
      </text>
    </comment>
    <comment authorId="0" ref="AH220">
      <text>
        <t xml:space="preserve">Responder updated this value.</t>
      </text>
    </comment>
    <comment authorId="0" ref="AH221">
      <text>
        <t xml:space="preserve">Responder updated this value.</t>
      </text>
    </comment>
    <comment authorId="0" ref="AP221">
      <text>
        <t xml:space="preserve">Responder updated this value.</t>
      </text>
    </comment>
    <comment authorId="0" ref="AH222">
      <text>
        <t xml:space="preserve">Responder updated this value.</t>
      </text>
    </comment>
    <comment authorId="0" ref="AH223">
      <text>
        <t xml:space="preserve">Responder updated this value.</t>
      </text>
    </comment>
    <comment authorId="0" ref="AH224">
      <text>
        <t xml:space="preserve">Responder updated this value.</t>
      </text>
    </comment>
    <comment authorId="0" ref="B225">
      <text>
        <t xml:space="preserve">Responder updated this value.</t>
      </text>
    </comment>
    <comment authorId="0" ref="K225">
      <text>
        <t xml:space="preserve">Responder updated this value.</t>
      </text>
    </comment>
    <comment authorId="0" ref="AH225">
      <text>
        <t xml:space="preserve">Responder updated this value.</t>
      </text>
    </comment>
    <comment authorId="0" ref="AH226">
      <text>
        <t xml:space="preserve">Responder updated this value.</t>
      </text>
    </comment>
    <comment authorId="0" ref="AL226">
      <text>
        <t xml:space="preserve">Responder updated this value.</t>
      </text>
    </comment>
    <comment authorId="0" ref="AP226">
      <text>
        <t xml:space="preserve">Responder updated this value.</t>
      </text>
    </comment>
    <comment authorId="0" ref="I227">
      <text>
        <t xml:space="preserve">Responder updated this value.</t>
      </text>
    </comment>
    <comment authorId="0" ref="R228">
      <text>
        <t xml:space="preserve">Responder updated this value.</t>
      </text>
    </comment>
    <comment authorId="0" ref="AH228">
      <text>
        <t xml:space="preserve">Responder updated this value.</t>
      </text>
    </comment>
    <comment authorId="0" ref="AL228">
      <text>
        <t xml:space="preserve">Responder updated this value.</t>
      </text>
    </comment>
    <comment authorId="0" ref="D229">
      <text>
        <t xml:space="preserve">Responder updated this value.</t>
      </text>
    </comment>
    <comment authorId="0" ref="P230">
      <text>
        <t xml:space="preserve">Responder updated this value.</t>
      </text>
    </comment>
    <comment authorId="0" ref="AE230">
      <text>
        <t xml:space="preserve">Responder updated this value.</t>
      </text>
    </comment>
    <comment authorId="0" ref="AF230">
      <text>
        <t xml:space="preserve">Responder updated this value.</t>
      </text>
    </comment>
    <comment authorId="0" ref="AH230">
      <text>
        <t xml:space="preserve">Responder updated this value.</t>
      </text>
    </comment>
    <comment authorId="0" ref="K231">
      <text>
        <t xml:space="preserve">Responder updated this value.</t>
      </text>
    </comment>
    <comment authorId="0" ref="AH231">
      <text>
        <t xml:space="preserve">Responder updated this value.</t>
      </text>
    </comment>
    <comment authorId="0" ref="AL231">
      <text>
        <t xml:space="preserve">Responder updated this value.</t>
      </text>
    </comment>
    <comment authorId="0" ref="AP231">
      <text>
        <t xml:space="preserve">Responder updated this value.</t>
      </text>
    </comment>
    <comment authorId="0" ref="B232">
      <text>
        <t xml:space="preserve">Responder updated this value.</t>
      </text>
    </comment>
    <comment authorId="0" ref="D232">
      <text>
        <t xml:space="preserve">Responder updated this value.</t>
      </text>
    </comment>
    <comment authorId="0" ref="E232">
      <text>
        <t xml:space="preserve">Responder updated this value.</t>
      </text>
    </comment>
    <comment authorId="0" ref="AE232">
      <text>
        <t xml:space="preserve">Responder updated this value.</t>
      </text>
    </comment>
    <comment authorId="0" ref="AF232">
      <text>
        <t xml:space="preserve">Responder updated this value.</t>
      </text>
    </comment>
    <comment authorId="0" ref="AH232">
      <text>
        <t xml:space="preserve">Responder updated this value.</t>
      </text>
    </comment>
    <comment authorId="0" ref="AL232">
      <text>
        <t xml:space="preserve">Responder updated this value.</t>
      </text>
    </comment>
    <comment authorId="0" ref="K233">
      <text>
        <t xml:space="preserve">Responder updated this value.</t>
      </text>
    </comment>
    <comment authorId="0" ref="AE233">
      <text>
        <t xml:space="preserve">Responder updated this value.</t>
      </text>
    </comment>
    <comment authorId="0" ref="AF233">
      <text>
        <t xml:space="preserve">Responder updated this value.</t>
      </text>
    </comment>
    <comment authorId="0" ref="AH233">
      <text>
        <t xml:space="preserve">Responder updated this value.</t>
      </text>
    </comment>
    <comment authorId="0" ref="AL233">
      <text>
        <t xml:space="preserve">Responder updated this value.</t>
      </text>
    </comment>
    <comment authorId="0" ref="B234">
      <text>
        <t xml:space="preserve">Responder updated this value.</t>
      </text>
    </comment>
    <comment authorId="0" ref="P234">
      <text>
        <t xml:space="preserve">Responder updated this value.</t>
      </text>
    </comment>
    <comment authorId="0" ref="B236">
      <text>
        <t xml:space="preserve">Responder updated this value.</t>
      </text>
    </comment>
    <comment authorId="0" ref="E236">
      <text>
        <t xml:space="preserve">Responder updated this value.</t>
      </text>
    </comment>
    <comment authorId="0" ref="K236">
      <text>
        <t xml:space="preserve">Responder updated this value.</t>
      </text>
    </comment>
    <comment authorId="0" ref="R236">
      <text>
        <t xml:space="preserve">Responder updated this value.</t>
      </text>
    </comment>
    <comment authorId="0" ref="AH236">
      <text>
        <t xml:space="preserve">Responder updated this value.</t>
      </text>
    </comment>
    <comment authorId="0" ref="AL236">
      <text>
        <t xml:space="preserve">Responder updated this value.</t>
      </text>
    </comment>
    <comment authorId="0" ref="P237">
      <text>
        <t xml:space="preserve">Responder updated this value.</t>
      </text>
    </comment>
    <comment authorId="0" ref="R237">
      <text>
        <t xml:space="preserve">Responder updated this value.</t>
      </text>
    </comment>
    <comment authorId="0" ref="AE237">
      <text>
        <t xml:space="preserve">Responder updated this value.</t>
      </text>
    </comment>
    <comment authorId="0" ref="AF237">
      <text>
        <t xml:space="preserve">Responder updated this value.</t>
      </text>
    </comment>
    <comment authorId="0" ref="AH237">
      <text>
        <t xml:space="preserve">Responder updated this value.</t>
      </text>
    </comment>
    <comment authorId="0" ref="AL237">
      <text>
        <t xml:space="preserve">Responder updated this value.</t>
      </text>
    </comment>
    <comment authorId="0" ref="AM237">
      <text>
        <t xml:space="preserve">Responder updated this value.</t>
      </text>
    </comment>
    <comment authorId="0" ref="AN237">
      <text>
        <t xml:space="preserve">Responder updated this value.</t>
      </text>
    </comment>
    <comment authorId="0" ref="AP238">
      <text>
        <t xml:space="preserve">Responder updated this value.</t>
      </text>
    </comment>
    <comment authorId="0" ref="D239">
      <text>
        <t xml:space="preserve">Responder updated this value.</t>
      </text>
    </comment>
    <comment authorId="0" ref="E239">
      <text>
        <t xml:space="preserve">Responder updated this value.</t>
      </text>
    </comment>
    <comment authorId="0" ref="K239">
      <text>
        <t xml:space="preserve">Responder updated this value.</t>
      </text>
    </comment>
    <comment authorId="0" ref="L239">
      <text>
        <t xml:space="preserve">Responder updated this value.</t>
      </text>
    </comment>
    <comment authorId="0" ref="AH239">
      <text>
        <t xml:space="preserve">Responder updated this value.</t>
      </text>
    </comment>
    <comment authorId="0" ref="AL239">
      <text>
        <t xml:space="preserve">Responder updated this value.</t>
      </text>
    </comment>
    <comment authorId="0" ref="AR239">
      <text>
        <t xml:space="preserve">Responder updated this value.</t>
      </text>
    </comment>
    <comment authorId="0" ref="D241">
      <text>
        <t xml:space="preserve">Responder updated this value.</t>
      </text>
    </comment>
    <comment authorId="0" ref="E241">
      <text>
        <t xml:space="preserve">Responder updated this value.</t>
      </text>
    </comment>
    <comment authorId="0" ref="K241">
      <text>
        <t xml:space="preserve">Responder updated this value.</t>
      </text>
    </comment>
    <comment authorId="0" ref="L241">
      <text>
        <t xml:space="preserve">Responder updated this value.</t>
      </text>
    </comment>
    <comment authorId="0" ref="N241">
      <text>
        <t xml:space="preserve">Responder updated this value.</t>
      </text>
    </comment>
    <comment authorId="0" ref="AH241">
      <text>
        <t xml:space="preserve">Responder updated this value.</t>
      </text>
    </comment>
  </commentList>
</comments>
</file>

<file path=xl/comments2.xml><?xml version="1.0" encoding="utf-8"?>
<comments xmlns:r="http://schemas.openxmlformats.org/officeDocument/2006/relationships" xmlns="http://schemas.openxmlformats.org/spreadsheetml/2006/main">
  <authors>
    <author/>
  </authors>
  <commentList>
    <comment authorId="0" ref="AG3">
      <text>
        <t xml:space="preserve">Responder updated this value.</t>
      </text>
    </comment>
    <comment authorId="0" ref="AR3">
      <text>
        <t xml:space="preserve">Responder updated this value.</t>
      </text>
    </comment>
    <comment authorId="0" ref="AS3">
      <text>
        <t xml:space="preserve">Responder updated this value.</t>
      </text>
    </comment>
    <comment authorId="0" ref="W5">
      <text>
        <t xml:space="preserve">Responder updated this value.</t>
      </text>
    </comment>
    <comment authorId="0" ref="AH5">
      <text>
        <t xml:space="preserve">Responder updated this value.</t>
      </text>
    </comment>
    <comment authorId="0" ref="B8">
      <text>
        <t xml:space="preserve">Responder updated this value.</t>
      </text>
    </comment>
    <comment authorId="0" ref="E8">
      <text>
        <t xml:space="preserve">Responder updated this value.</t>
      </text>
    </comment>
    <comment authorId="0" ref="G8">
      <text>
        <t xml:space="preserve">Responder updated this value.</t>
      </text>
    </comment>
    <comment authorId="0" ref="P8">
      <text>
        <t xml:space="preserve">Responder updated this value.</t>
      </text>
    </comment>
    <comment authorId="0" ref="X8">
      <text>
        <t xml:space="preserve">Responder updated this value.</t>
      </text>
    </comment>
    <comment authorId="0" ref="AS8">
      <text>
        <t xml:space="preserve">Responder updated this value.</t>
      </text>
    </comment>
    <comment authorId="0" ref="P10">
      <text>
        <t xml:space="preserve">Responder updated this value.</t>
      </text>
    </comment>
    <comment authorId="0" ref="G11">
      <text>
        <t xml:space="preserve">Responder updated this value.</t>
      </text>
    </comment>
    <comment authorId="0" ref="P11">
      <text>
        <t xml:space="preserve">Responder updated this value.</t>
      </text>
    </comment>
    <comment authorId="0" ref="B14">
      <text>
        <t xml:space="preserve">Responder updated this value.</t>
      </text>
    </comment>
    <comment authorId="0" ref="E14">
      <text>
        <t xml:space="preserve">Responder updated this value.</t>
      </text>
    </comment>
    <comment authorId="0" ref="F14">
      <text>
        <t xml:space="preserve">Responder updated this value.</t>
      </text>
    </comment>
    <comment authorId="0" ref="I14">
      <text>
        <t xml:space="preserve">Responder updated this value.</t>
      </text>
    </comment>
    <comment authorId="0" ref="N14">
      <text>
        <t xml:space="preserve">Responder updated this value.</t>
      </text>
    </comment>
    <comment authorId="0" ref="P14">
      <text>
        <t xml:space="preserve">Responder updated this value.</t>
      </text>
    </comment>
    <comment authorId="0" ref="J16">
      <text>
        <t xml:space="preserve">Responder updated this value.</t>
      </text>
    </comment>
    <comment authorId="0" ref="L16">
      <text>
        <t xml:space="preserve">Responder updated this value.</t>
      </text>
    </comment>
    <comment authorId="0" ref="P16">
      <text>
        <t xml:space="preserve">Responder updated this value.</t>
      </text>
    </comment>
    <comment authorId="0" ref="P19">
      <text>
        <t xml:space="preserve">Responder updated this value.</t>
      </text>
    </comment>
    <comment authorId="0" ref="P20">
      <text>
        <t xml:space="preserve">Responder updated this value.</t>
      </text>
    </comment>
    <comment authorId="0" ref="R20">
      <text>
        <t xml:space="preserve">Responder updated this value.</t>
      </text>
    </comment>
    <comment authorId="0" ref="S20">
      <text>
        <t xml:space="preserve">Responder updated this value.</t>
      </text>
    </comment>
    <comment authorId="0" ref="T20">
      <text>
        <t xml:space="preserve">Responder updated this value.</t>
      </text>
    </comment>
    <comment authorId="0" ref="U20">
      <text>
        <t xml:space="preserve">Responder updated this value.</t>
      </text>
    </comment>
    <comment authorId="0" ref="Y20">
      <text>
        <t xml:space="preserve">Responder updated this value.</t>
      </text>
    </comment>
    <comment authorId="0" ref="Z20">
      <text>
        <t xml:space="preserve">Responder updated this value.</t>
      </text>
    </comment>
    <comment authorId="0" ref="AA20">
      <text>
        <t xml:space="preserve">Responder updated this value.</t>
      </text>
    </comment>
    <comment authorId="0" ref="AB20">
      <text>
        <t xml:space="preserve">Responder updated this value.</t>
      </text>
    </comment>
    <comment authorId="0" ref="AC20">
      <text>
        <t xml:space="preserve">Responder updated this value.</t>
      </text>
    </comment>
    <comment authorId="0" ref="AF20">
      <text>
        <t xml:space="preserve">Responder updated this value.</t>
      </text>
    </comment>
    <comment authorId="0" ref="AG20">
      <text>
        <t xml:space="preserve">Responder updated this value.</t>
      </text>
    </comment>
    <comment authorId="0" ref="AI20">
      <text>
        <t xml:space="preserve">Responder updated this value.</t>
      </text>
    </comment>
    <comment authorId="0" ref="AJ20">
      <text>
        <t xml:space="preserve">Responder updated this value.</t>
      </text>
    </comment>
    <comment authorId="0" ref="AK20">
      <text>
        <t xml:space="preserve">Responder updated this value.</t>
      </text>
    </comment>
    <comment authorId="0" ref="AL20">
      <text>
        <t xml:space="preserve">Responder updated this value.</t>
      </text>
    </comment>
    <comment authorId="0" ref="AN20">
      <text>
        <t xml:space="preserve">Responder updated this value.</t>
      </text>
    </comment>
    <comment authorId="0" ref="AP20">
      <text>
        <t xml:space="preserve">Responder updated this value.</t>
      </text>
    </comment>
    <comment authorId="0" ref="AR20">
      <text>
        <t xml:space="preserve">Responder updated this value.</t>
      </text>
    </comment>
    <comment authorId="0" ref="AS20">
      <text>
        <t xml:space="preserve">Responder updated this value.</t>
      </text>
    </comment>
    <comment authorId="0" ref="B22">
      <text>
        <t xml:space="preserve">Responder updated this value.</t>
      </text>
    </comment>
    <comment authorId="0" ref="I22">
      <text>
        <t xml:space="preserve">Responder updated this value.</t>
      </text>
    </comment>
    <comment authorId="0" ref="J22">
      <text>
        <t xml:space="preserve">Responder updated this value.</t>
      </text>
    </comment>
    <comment authorId="0" ref="N22">
      <text>
        <t xml:space="preserve">Responder updated this value.</t>
      </text>
    </comment>
    <comment authorId="0" ref="P22">
      <text>
        <t xml:space="preserve">Responder updated this value.</t>
      </text>
    </comment>
    <comment authorId="0" ref="U22">
      <text>
        <t xml:space="preserve">Responder updated this value.</t>
      </text>
    </comment>
    <comment authorId="0" ref="V22">
      <text>
        <t xml:space="preserve">Responder updated this value.</t>
      </text>
    </comment>
    <comment authorId="0" ref="W22">
      <text>
        <t xml:space="preserve">Responder updated this value.</t>
      </text>
    </comment>
    <comment authorId="0" ref="B23">
      <text>
        <t xml:space="preserve">Responder updated this value.</t>
      </text>
    </comment>
    <comment authorId="0" ref="I23">
      <text>
        <t xml:space="preserve">Responder updated this value.</t>
      </text>
    </comment>
    <comment authorId="0" ref="J23">
      <text>
        <t xml:space="preserve">Responder updated this value.</t>
      </text>
    </comment>
    <comment authorId="0" ref="N23">
      <text>
        <t xml:space="preserve">Responder updated this value.</t>
      </text>
    </comment>
    <comment authorId="0" ref="U23">
      <text>
        <t xml:space="preserve">Responder updated this value.</t>
      </text>
    </comment>
    <comment authorId="0" ref="V23">
      <text>
        <t xml:space="preserve">Responder updated this value.</t>
      </text>
    </comment>
    <comment authorId="0" ref="W23">
      <text>
        <t xml:space="preserve">Responder updated this value.</t>
      </text>
    </comment>
    <comment authorId="0" ref="G25">
      <text>
        <t xml:space="preserve">Responder updated this value.</t>
      </text>
    </comment>
    <comment authorId="0" ref="L25">
      <text>
        <t xml:space="preserve">Responder updated this value.</t>
      </text>
    </comment>
    <comment authorId="0" ref="AR25">
      <text>
        <t xml:space="preserve">Responder updated this value.</t>
      </text>
    </comment>
    <comment authorId="0" ref="AF27">
      <text>
        <t xml:space="preserve">Responder updated this value.</t>
      </text>
    </comment>
    <comment authorId="0" ref="AH27">
      <text>
        <t xml:space="preserve">Responder updated this value.</t>
      </text>
    </comment>
    <comment authorId="0" ref="D35">
      <text>
        <t xml:space="preserve">Responder updated this value.</t>
      </text>
    </comment>
    <comment authorId="0" ref="P36">
      <text>
        <t xml:space="preserve">Responder updated this value.</t>
      </text>
    </comment>
    <comment authorId="0" ref="N38">
      <text>
        <t xml:space="preserve">Responder updated this value.</t>
      </text>
    </comment>
    <comment authorId="0" ref="P38">
      <text>
        <t xml:space="preserve">Responder updated this value.</t>
      </text>
    </comment>
    <comment authorId="0" ref="V38">
      <text>
        <t xml:space="preserve">Responder updated this value.</t>
      </text>
    </comment>
    <comment authorId="0" ref="W38">
      <text>
        <t xml:space="preserve">Responder updated this value.</t>
      </text>
    </comment>
    <comment authorId="0" ref="V40">
      <text>
        <t xml:space="preserve">Responder updated this value.</t>
      </text>
    </comment>
    <comment authorId="0" ref="B46">
      <text>
        <t xml:space="preserve">Responder updated this value.</t>
      </text>
    </comment>
    <comment authorId="0" ref="I46">
      <text>
        <t xml:space="preserve">Responder updated this value.</t>
      </text>
    </comment>
    <comment authorId="0" ref="J46">
      <text>
        <t xml:space="preserve">Responder updated this value.</t>
      </text>
    </comment>
    <comment authorId="0" ref="N46">
      <text>
        <t xml:space="preserve">Responder updated this value.</t>
      </text>
    </comment>
    <comment authorId="0" ref="R46">
      <text>
        <t xml:space="preserve">Responder updated this value.</t>
      </text>
    </comment>
    <comment authorId="0" ref="T46">
      <text>
        <t xml:space="preserve">Responder updated this value.</t>
      </text>
    </comment>
    <comment authorId="0" ref="U46">
      <text>
        <t xml:space="preserve">Responder updated this value.</t>
      </text>
    </comment>
    <comment authorId="0" ref="V46">
      <text>
        <t xml:space="preserve">Responder updated this value.</t>
      </text>
    </comment>
    <comment authorId="0" ref="W46">
      <text>
        <t xml:space="preserve">Responder updated this value.</t>
      </text>
    </comment>
    <comment authorId="0" ref="B49">
      <text>
        <t xml:space="preserve">Responder updated this value.</t>
      </text>
    </comment>
    <comment authorId="0" ref="I49">
      <text>
        <t xml:space="preserve">Responder updated this value.</t>
      </text>
    </comment>
    <comment authorId="0" ref="J49">
      <text>
        <t xml:space="preserve">Responder updated this value.</t>
      </text>
    </comment>
    <comment authorId="0" ref="N49">
      <text>
        <t xml:space="preserve">Responder updated this value.</t>
      </text>
    </comment>
    <comment authorId="0" ref="R49">
      <text>
        <t xml:space="preserve">Responder updated this value.</t>
      </text>
    </comment>
    <comment authorId="0" ref="S49">
      <text>
        <t xml:space="preserve">Responder updated this value.</t>
      </text>
    </comment>
    <comment authorId="0" ref="T49">
      <text>
        <t xml:space="preserve">Responder updated this value.</t>
      </text>
    </comment>
    <comment authorId="0" ref="U49">
      <text>
        <t xml:space="preserve">Responder updated this value.</t>
      </text>
    </comment>
    <comment authorId="0" ref="V49">
      <text>
        <t xml:space="preserve">Responder updated this value.</t>
      </text>
    </comment>
    <comment authorId="0" ref="W49">
      <text>
        <t xml:space="preserve">Responder updated this value.</t>
      </text>
    </comment>
    <comment authorId="0" ref="D53">
      <text>
        <t xml:space="preserve">Responder updated this value.</t>
      </text>
    </comment>
    <comment authorId="0" ref="I53">
      <text>
        <t xml:space="preserve">Responder updated this value.</t>
      </text>
    </comment>
    <comment authorId="0" ref="J53">
      <text>
        <t xml:space="preserve">Responder updated this value.</t>
      </text>
    </comment>
    <comment authorId="0" ref="L53">
      <text>
        <t xml:space="preserve">Responder updated this value.</t>
      </text>
    </comment>
    <comment authorId="0" ref="M53">
      <text>
        <t xml:space="preserve">Responder updated this value.</t>
      </text>
    </comment>
    <comment authorId="0" ref="N53">
      <text>
        <t xml:space="preserve">Responder updated this value.</t>
      </text>
    </comment>
    <comment authorId="0" ref="P53">
      <text>
        <t xml:space="preserve">Responder updated this value.</t>
      </text>
    </comment>
    <comment authorId="0" ref="R53">
      <text>
        <t xml:space="preserve">Responder updated this value.</t>
      </text>
    </comment>
    <comment authorId="0" ref="S53">
      <text>
        <t xml:space="preserve">Responder updated this value.</t>
      </text>
    </comment>
    <comment authorId="0" ref="T53">
      <text>
        <t xml:space="preserve">Responder updated this value.</t>
      </text>
    </comment>
    <comment authorId="0" ref="U53">
      <text>
        <t xml:space="preserve">Responder updated this value.</t>
      </text>
    </comment>
    <comment authorId="0" ref="V53">
      <text>
        <t xml:space="preserve">Responder updated this value.</t>
      </text>
    </comment>
    <comment authorId="0" ref="W53">
      <text>
        <t xml:space="preserve">Responder updated this value.</t>
      </text>
    </comment>
    <comment authorId="0" ref="AE53">
      <text>
        <t xml:space="preserve">Responder updated this value.</t>
      </text>
    </comment>
    <comment authorId="0" ref="AR53">
      <text>
        <t xml:space="preserve">Responder updated this value.</t>
      </text>
    </comment>
    <comment authorId="0" ref="I57">
      <text>
        <t xml:space="preserve">Responder updated this value.</t>
      </text>
    </comment>
    <comment authorId="0" ref="J57">
      <text>
        <t xml:space="preserve">Responder updated this value.</t>
      </text>
    </comment>
    <comment authorId="0" ref="N57">
      <text>
        <t xml:space="preserve">Responder updated this value.</t>
      </text>
    </comment>
    <comment authorId="0" ref="P57">
      <text>
        <t xml:space="preserve">Responder updated this value.</t>
      </text>
    </comment>
    <comment authorId="0" ref="R57">
      <text>
        <t xml:space="preserve">Responder updated this value.</t>
      </text>
    </comment>
    <comment authorId="0" ref="S57">
      <text>
        <t xml:space="preserve">Responder updated this value.</t>
      </text>
    </comment>
    <comment authorId="0" ref="T57">
      <text>
        <t xml:space="preserve">Responder updated this value.</t>
      </text>
    </comment>
    <comment authorId="0" ref="U57">
      <text>
        <t xml:space="preserve">Responder updated this value.</t>
      </text>
    </comment>
    <comment authorId="0" ref="V57">
      <text>
        <t xml:space="preserve">Responder updated this value.</t>
      </text>
    </comment>
    <comment authorId="0" ref="W57">
      <text>
        <t xml:space="preserve">Responder updated this value.</t>
      </text>
    </comment>
    <comment authorId="0" ref="I64">
      <text>
        <t xml:space="preserve">Responder updated this value.</t>
      </text>
    </comment>
    <comment authorId="0" ref="T64">
      <text>
        <t xml:space="preserve">Responder updated this value.</t>
      </text>
    </comment>
    <comment authorId="0" ref="AD64">
      <text>
        <t xml:space="preserve">Responder updated this value.</t>
      </text>
    </comment>
    <comment authorId="0" ref="AR64">
      <text>
        <t xml:space="preserve">Responder updated this value.</t>
      </text>
    </comment>
    <comment authorId="0" ref="I65">
      <text>
        <t xml:space="preserve">Responder updated this value.</t>
      </text>
    </comment>
    <comment authorId="0" ref="J65">
      <text>
        <t xml:space="preserve">Responder updated this value.</t>
      </text>
    </comment>
    <comment authorId="0" ref="N65">
      <text>
        <t xml:space="preserve">Responder updated this value.</t>
      </text>
    </comment>
    <comment authorId="0" ref="R65">
      <text>
        <t xml:space="preserve">Responder updated this value.</t>
      </text>
    </comment>
    <comment authorId="0" ref="S65">
      <text>
        <t xml:space="preserve">Responder updated this value.</t>
      </text>
    </comment>
    <comment authorId="0" ref="T65">
      <text>
        <t xml:space="preserve">Responder updated this value.</t>
      </text>
    </comment>
    <comment authorId="0" ref="U65">
      <text>
        <t xml:space="preserve">Responder updated this value.</t>
      </text>
    </comment>
    <comment authorId="0" ref="V65">
      <text>
        <t xml:space="preserve">Responder updated this value.</t>
      </text>
    </comment>
    <comment authorId="0" ref="W65">
      <text>
        <t xml:space="preserve">Responder updated this value.</t>
      </text>
    </comment>
    <comment authorId="0" ref="I66">
      <text>
        <t xml:space="preserve">Responder updated this value.</t>
      </text>
    </comment>
    <comment authorId="0" ref="N66">
      <text>
        <t xml:space="preserve">Responder updated this value.</t>
      </text>
    </comment>
    <comment authorId="0" ref="R66">
      <text>
        <t xml:space="preserve">Responder updated this value.</t>
      </text>
    </comment>
    <comment authorId="0" ref="S66">
      <text>
        <t xml:space="preserve">Responder updated this value.</t>
      </text>
    </comment>
    <comment authorId="0" ref="T66">
      <text>
        <t xml:space="preserve">Responder updated this value.</t>
      </text>
    </comment>
    <comment authorId="0" ref="U66">
      <text>
        <t xml:space="preserve">Responder updated this value.</t>
      </text>
    </comment>
    <comment authorId="0" ref="V66">
      <text>
        <t xml:space="preserve">Responder updated this value.</t>
      </text>
    </comment>
    <comment authorId="0" ref="W66">
      <text>
        <t xml:space="preserve">Responder updated this value.</t>
      </text>
    </comment>
    <comment authorId="0" ref="AL66">
      <text>
        <t xml:space="preserve">Responder updated this value.</t>
      </text>
    </comment>
    <comment authorId="0" ref="I67">
      <text>
        <t xml:space="preserve">Responder updated this value.</t>
      </text>
    </comment>
    <comment authorId="0" ref="J67">
      <text>
        <t xml:space="preserve">Responder updated this value.</t>
      </text>
    </comment>
    <comment authorId="0" ref="N67">
      <text>
        <t xml:space="preserve">Responder updated this value.</t>
      </text>
    </comment>
    <comment authorId="0" ref="R67">
      <text>
        <t xml:space="preserve">Responder updated this value.</t>
      </text>
    </comment>
    <comment authorId="0" ref="S67">
      <text>
        <t xml:space="preserve">Responder updated this value.</t>
      </text>
    </comment>
    <comment authorId="0" ref="T67">
      <text>
        <t xml:space="preserve">Responder updated this value.</t>
      </text>
    </comment>
    <comment authorId="0" ref="U67">
      <text>
        <t xml:space="preserve">Responder updated this value.</t>
      </text>
    </comment>
    <comment authorId="0" ref="V67">
      <text>
        <t xml:space="preserve">Responder updated this value.</t>
      </text>
    </comment>
    <comment authorId="0" ref="W67">
      <text>
        <t xml:space="preserve">Responder updated this value.</t>
      </text>
    </comment>
    <comment authorId="0" ref="AH67">
      <text>
        <t xml:space="preserve">Responder updated this value.</t>
      </text>
    </comment>
    <comment authorId="0" ref="G69">
      <text>
        <t xml:space="preserve">Responder updated this value.</t>
      </text>
    </comment>
    <comment authorId="0" ref="I69">
      <text>
        <t xml:space="preserve">Responder updated this value.</t>
      </text>
    </comment>
    <comment authorId="0" ref="J69">
      <text>
        <t xml:space="preserve">Responder updated this value.</t>
      </text>
    </comment>
    <comment authorId="0" ref="N69">
      <text>
        <t xml:space="preserve">Responder updated this value.</t>
      </text>
    </comment>
    <comment authorId="0" ref="R69">
      <text>
        <t xml:space="preserve">Responder updated this value.</t>
      </text>
    </comment>
    <comment authorId="0" ref="S69">
      <text>
        <t xml:space="preserve">Responder updated this value.</t>
      </text>
    </comment>
    <comment authorId="0" ref="T69">
      <text>
        <t xml:space="preserve">Responder updated this value.</t>
      </text>
    </comment>
    <comment authorId="0" ref="U69">
      <text>
        <t xml:space="preserve">Responder updated this value.</t>
      </text>
    </comment>
    <comment authorId="0" ref="V69">
      <text>
        <t xml:space="preserve">Responder updated this value.</t>
      </text>
    </comment>
    <comment authorId="0" ref="W69">
      <text>
        <t xml:space="preserve">Responder updated this value.</t>
      </text>
    </comment>
    <comment authorId="0" ref="AR69">
      <text>
        <t xml:space="preserve">Responder updated this value.</t>
      </text>
    </comment>
    <comment authorId="0" ref="B70">
      <text>
        <t xml:space="preserve">Responder updated this value.</t>
      </text>
    </comment>
    <comment authorId="0" ref="I70">
      <text>
        <t xml:space="preserve">Responder updated this value.</t>
      </text>
    </comment>
    <comment authorId="0" ref="J70">
      <text>
        <t xml:space="preserve">Responder updated this value.</t>
      </text>
    </comment>
    <comment authorId="0" ref="N70">
      <text>
        <t xml:space="preserve">Responder updated this value.</t>
      </text>
    </comment>
    <comment authorId="0" ref="P70">
      <text>
        <t xml:space="preserve">Responder updated this value.</t>
      </text>
    </comment>
    <comment authorId="0" ref="R70">
      <text>
        <t xml:space="preserve">Responder updated this value.</t>
      </text>
    </comment>
    <comment authorId="0" ref="S70">
      <text>
        <t xml:space="preserve">Responder updated this value.</t>
      </text>
    </comment>
    <comment authorId="0" ref="T70">
      <text>
        <t xml:space="preserve">Responder updated this value.</t>
      </text>
    </comment>
    <comment authorId="0" ref="U70">
      <text>
        <t xml:space="preserve">Responder updated this value.</t>
      </text>
    </comment>
    <comment authorId="0" ref="V70">
      <text>
        <t xml:space="preserve">Responder updated this value.</t>
      </text>
    </comment>
    <comment authorId="0" ref="W70">
      <text>
        <t xml:space="preserve">Responder updated this value.</t>
      </text>
    </comment>
    <comment authorId="0" ref="AE70">
      <text>
        <t xml:space="preserve">Responder updated this value.</t>
      </text>
    </comment>
    <comment authorId="0" ref="AF70">
      <text>
        <t xml:space="preserve">Responder updated this value.</t>
      </text>
    </comment>
    <comment authorId="0" ref="I71">
      <text>
        <t xml:space="preserve">Responder updated this value.</t>
      </text>
    </comment>
    <comment authorId="0" ref="J71">
      <text>
        <t xml:space="preserve">Responder updated this value.</t>
      </text>
    </comment>
    <comment authorId="0" ref="N71">
      <text>
        <t xml:space="preserve">Responder updated this value.</t>
      </text>
    </comment>
    <comment authorId="0" ref="P71">
      <text>
        <t xml:space="preserve">Responder updated this value.</t>
      </text>
    </comment>
    <comment authorId="0" ref="R71">
      <text>
        <t xml:space="preserve">Responder updated this value.</t>
      </text>
    </comment>
    <comment authorId="0" ref="S71">
      <text>
        <t xml:space="preserve">Responder updated this value.</t>
      </text>
    </comment>
    <comment authorId="0" ref="T71">
      <text>
        <t xml:space="preserve">Responder updated this value.</t>
      </text>
    </comment>
    <comment authorId="0" ref="U71">
      <text>
        <t xml:space="preserve">Responder updated this value.</t>
      </text>
    </comment>
    <comment authorId="0" ref="V71">
      <text>
        <t xml:space="preserve">Responder updated this value.</t>
      </text>
    </comment>
    <comment authorId="0" ref="W71">
      <text>
        <t xml:space="preserve">Responder updated this value.</t>
      </text>
    </comment>
    <comment authorId="0" ref="AR71">
      <text>
        <t xml:space="preserve">Responder updated this value.</t>
      </text>
    </comment>
    <comment authorId="0" ref="I72">
      <text>
        <t xml:space="preserve">Responder updated this value.</t>
      </text>
    </comment>
    <comment authorId="0" ref="J72">
      <text>
        <t xml:space="preserve">Responder updated this value.</t>
      </text>
    </comment>
    <comment authorId="0" ref="N72">
      <text>
        <t xml:space="preserve">Responder updated this value.</t>
      </text>
    </comment>
    <comment authorId="0" ref="P72">
      <text>
        <t xml:space="preserve">Responder updated this value.</t>
      </text>
    </comment>
    <comment authorId="0" ref="U72">
      <text>
        <t xml:space="preserve">Responder updated this value.</t>
      </text>
    </comment>
    <comment authorId="0" ref="V72">
      <text>
        <t xml:space="preserve">Responder updated this value.</t>
      </text>
    </comment>
    <comment authorId="0" ref="W72">
      <text>
        <t xml:space="preserve">Responder updated this value.</t>
      </text>
    </comment>
    <comment authorId="0" ref="I74">
      <text>
        <t xml:space="preserve">Responder updated this value.</t>
      </text>
    </comment>
    <comment authorId="0" ref="J74">
      <text>
        <t xml:space="preserve">Responder updated this value.</t>
      </text>
    </comment>
    <comment authorId="0" ref="N74">
      <text>
        <t xml:space="preserve">Responder updated this value.</t>
      </text>
    </comment>
    <comment authorId="0" ref="P74">
      <text>
        <t xml:space="preserve">Responder updated this value.</t>
      </text>
    </comment>
    <comment authorId="0" ref="R74">
      <text>
        <t xml:space="preserve">Responder updated this value.</t>
      </text>
    </comment>
    <comment authorId="0" ref="S74">
      <text>
        <t xml:space="preserve">Responder updated this value.</t>
      </text>
    </comment>
    <comment authorId="0" ref="T74">
      <text>
        <t xml:space="preserve">Responder updated this value.</t>
      </text>
    </comment>
    <comment authorId="0" ref="U74">
      <text>
        <t xml:space="preserve">Responder updated this value.</t>
      </text>
    </comment>
    <comment authorId="0" ref="V74">
      <text>
        <t xml:space="preserve">Responder updated this value.</t>
      </text>
    </comment>
    <comment authorId="0" ref="W74">
      <text>
        <t xml:space="preserve">Responder updated this value.</t>
      </text>
    </comment>
    <comment authorId="0" ref="B75">
      <text>
        <t xml:space="preserve">Responder updated this value.</t>
      </text>
    </comment>
    <comment authorId="0" ref="I75">
      <text>
        <t xml:space="preserve">Responder updated this value.</t>
      </text>
    </comment>
    <comment authorId="0" ref="J75">
      <text>
        <t xml:space="preserve">Responder updated this value.</t>
      </text>
    </comment>
    <comment authorId="0" ref="P75">
      <text>
        <t xml:space="preserve">Responder updated this value.</t>
      </text>
    </comment>
    <comment authorId="0" ref="S75">
      <text>
        <t xml:space="preserve">Responder updated this value.</t>
      </text>
    </comment>
    <comment authorId="0" ref="T75">
      <text>
        <t xml:space="preserve">Responder updated this value.</t>
      </text>
    </comment>
    <comment authorId="0" ref="U75">
      <text>
        <t xml:space="preserve">Responder updated this value.</t>
      </text>
    </comment>
    <comment authorId="0" ref="V75">
      <text>
        <t xml:space="preserve">Responder updated this value.</t>
      </text>
    </comment>
    <comment authorId="0" ref="W75">
      <text>
        <t xml:space="preserve">Responder updated this value.</t>
      </text>
    </comment>
    <comment authorId="0" ref="I77">
      <text>
        <t xml:space="preserve">Responder updated this value.</t>
      </text>
    </comment>
    <comment authorId="0" ref="J77">
      <text>
        <t xml:space="preserve">Responder updated this value.</t>
      </text>
    </comment>
    <comment authorId="0" ref="N77">
      <text>
        <t xml:space="preserve">Responder updated this value.</t>
      </text>
    </comment>
    <comment authorId="0" ref="P77">
      <text>
        <t xml:space="preserve">Responder updated this value.</t>
      </text>
    </comment>
    <comment authorId="0" ref="S77">
      <text>
        <t xml:space="preserve">Responder updated this value.</t>
      </text>
    </comment>
    <comment authorId="0" ref="U77">
      <text>
        <t xml:space="preserve">Responder updated this value.</t>
      </text>
    </comment>
    <comment authorId="0" ref="V77">
      <text>
        <t xml:space="preserve">Responder updated this value.</t>
      </text>
    </comment>
    <comment authorId="0" ref="W77">
      <text>
        <t xml:space="preserve">Responder updated this value.</t>
      </text>
    </comment>
    <comment authorId="0" ref="AE77">
      <text>
        <t xml:space="preserve">Responder updated this value.</t>
      </text>
    </comment>
    <comment authorId="0" ref="AF77">
      <text>
        <t xml:space="preserve">Responder updated this value.</t>
      </text>
    </comment>
    <comment authorId="0" ref="E78">
      <text>
        <t xml:space="preserve">Responder updated this value.</t>
      </text>
    </comment>
    <comment authorId="0" ref="I78">
      <text>
        <t xml:space="preserve">Responder updated this value.</t>
      </text>
    </comment>
    <comment authorId="0" ref="J78">
      <text>
        <t xml:space="preserve">Responder updated this value.</t>
      </text>
    </comment>
    <comment authorId="0" ref="N78">
      <text>
        <t xml:space="preserve">Responder updated this value.</t>
      </text>
    </comment>
    <comment authorId="0" ref="P78">
      <text>
        <t xml:space="preserve">Responder updated this value.</t>
      </text>
    </comment>
    <comment authorId="0" ref="R78">
      <text>
        <t xml:space="preserve">Responder updated this value.</t>
      </text>
    </comment>
    <comment authorId="0" ref="S78">
      <text>
        <t xml:space="preserve">Responder updated this value.</t>
      </text>
    </comment>
    <comment authorId="0" ref="T78">
      <text>
        <t xml:space="preserve">Responder updated this value.</t>
      </text>
    </comment>
    <comment authorId="0" ref="U78">
      <text>
        <t xml:space="preserve">Responder updated this value.</t>
      </text>
    </comment>
    <comment authorId="0" ref="V78">
      <text>
        <t xml:space="preserve">Responder updated this value.</t>
      </text>
    </comment>
    <comment authorId="0" ref="W78">
      <text>
        <t xml:space="preserve">Responder updated this value.</t>
      </text>
    </comment>
    <comment authorId="0" ref="E81">
      <text>
        <t xml:space="preserve">Responder updated this value.</t>
      </text>
    </comment>
    <comment authorId="0" ref="I81">
      <text>
        <t xml:space="preserve">Responder updated this value.</t>
      </text>
    </comment>
    <comment authorId="0" ref="J81">
      <text>
        <t xml:space="preserve">Responder updated this value.</t>
      </text>
    </comment>
    <comment authorId="0" ref="K81">
      <text>
        <t xml:space="preserve">Responder updated this value.</t>
      </text>
    </comment>
    <comment authorId="0" ref="N81">
      <text>
        <t xml:space="preserve">Responder updated this value.</t>
      </text>
    </comment>
    <comment authorId="0" ref="P81">
      <text>
        <t xml:space="preserve">Responder updated this value.</t>
      </text>
    </comment>
    <comment authorId="0" ref="R81">
      <text>
        <t xml:space="preserve">Responder updated this value.</t>
      </text>
    </comment>
    <comment authorId="0" ref="S81">
      <text>
        <t xml:space="preserve">Responder updated this value.</t>
      </text>
    </comment>
    <comment authorId="0" ref="T81">
      <text>
        <t xml:space="preserve">Responder updated this value.</t>
      </text>
    </comment>
    <comment authorId="0" ref="U81">
      <text>
        <t xml:space="preserve">Responder updated this value.</t>
      </text>
    </comment>
    <comment authorId="0" ref="V81">
      <text>
        <t xml:space="preserve">Responder updated this value.</t>
      </text>
    </comment>
    <comment authorId="0" ref="W81">
      <text>
        <t xml:space="preserve">Responder updated this value.</t>
      </text>
    </comment>
    <comment authorId="0" ref="E82">
      <text>
        <t xml:space="preserve">Responder updated this value.</t>
      </text>
    </comment>
    <comment authorId="0" ref="I86">
      <text>
        <t xml:space="preserve">Responder updated this value.</t>
      </text>
    </comment>
    <comment authorId="0" ref="K86">
      <text>
        <t xml:space="preserve">Responder updated this value.</t>
      </text>
    </comment>
    <comment authorId="0" ref="L86">
      <text>
        <t xml:space="preserve">Responder updated this value.</t>
      </text>
    </comment>
    <comment authorId="0" ref="N86">
      <text>
        <t xml:space="preserve">Responder updated this value.</t>
      </text>
    </comment>
    <comment authorId="0" ref="P86">
      <text>
        <t xml:space="preserve">Responder updated this value.</t>
      </text>
    </comment>
    <comment authorId="0" ref="S86">
      <text>
        <t xml:space="preserve">Responder updated this value.</t>
      </text>
    </comment>
    <comment authorId="0" ref="V86">
      <text>
        <t xml:space="preserve">Responder updated this value.</t>
      </text>
    </comment>
    <comment authorId="0" ref="W86">
      <text>
        <t xml:space="preserve">Responder updated this value.</t>
      </text>
    </comment>
    <comment authorId="0" ref="B87">
      <text>
        <t xml:space="preserve">Responder updated this value.</t>
      </text>
    </comment>
    <comment authorId="0" ref="I87">
      <text>
        <t xml:space="preserve">Responder updated this value.</t>
      </text>
    </comment>
    <comment authorId="0" ref="J87">
      <text>
        <t xml:space="preserve">Responder updated this value.</t>
      </text>
    </comment>
    <comment authorId="0" ref="K87">
      <text>
        <t xml:space="preserve">Responder updated this value.</t>
      </text>
    </comment>
    <comment authorId="0" ref="N87">
      <text>
        <t xml:space="preserve">Responder updated this value.</t>
      </text>
    </comment>
    <comment authorId="0" ref="R87">
      <text>
        <t xml:space="preserve">Responder updated this value.</t>
      </text>
    </comment>
    <comment authorId="0" ref="S87">
      <text>
        <t xml:space="preserve">Responder updated this value.</t>
      </text>
    </comment>
    <comment authorId="0" ref="T87">
      <text>
        <t xml:space="preserve">Responder updated this value.</t>
      </text>
    </comment>
    <comment authorId="0" ref="U87">
      <text>
        <t xml:space="preserve">Responder updated this value.</t>
      </text>
    </comment>
    <comment authorId="0" ref="V87">
      <text>
        <t xml:space="preserve">Responder updated this value.</t>
      </text>
    </comment>
    <comment authorId="0" ref="W87">
      <text>
        <t xml:space="preserve">Responder updated this value.</t>
      </text>
    </comment>
    <comment authorId="0" ref="I88">
      <text>
        <t xml:space="preserve">Responder updated this value.</t>
      </text>
    </comment>
    <comment authorId="0" ref="J88">
      <text>
        <t xml:space="preserve">Responder updated this value.</t>
      </text>
    </comment>
    <comment authorId="0" ref="N88">
      <text>
        <t xml:space="preserve">Responder updated this value.</t>
      </text>
    </comment>
    <comment authorId="0" ref="P88">
      <text>
        <t xml:space="preserve">Responder updated this value.</t>
      </text>
    </comment>
    <comment authorId="0" ref="R88">
      <text>
        <t xml:space="preserve">Responder updated this value.</t>
      </text>
    </comment>
    <comment authorId="0" ref="S88">
      <text>
        <t xml:space="preserve">Responder updated this value.</t>
      </text>
    </comment>
    <comment authorId="0" ref="T88">
      <text>
        <t xml:space="preserve">Responder updated this value.</t>
      </text>
    </comment>
    <comment authorId="0" ref="U88">
      <text>
        <t xml:space="preserve">Responder updated this value.</t>
      </text>
    </comment>
    <comment authorId="0" ref="V88">
      <text>
        <t xml:space="preserve">Responder updated this value.</t>
      </text>
    </comment>
    <comment authorId="0" ref="W88">
      <text>
        <t xml:space="preserve">Responder updated this value.</t>
      </text>
    </comment>
    <comment authorId="0" ref="I93">
      <text>
        <t xml:space="preserve">Responder updated this value.</t>
      </text>
    </comment>
    <comment authorId="0" ref="J93">
      <text>
        <t xml:space="preserve">Responder updated this value.</t>
      </text>
    </comment>
    <comment authorId="0" ref="K93">
      <text>
        <t xml:space="preserve">Responder updated this value.</t>
      </text>
    </comment>
    <comment authorId="0" ref="N93">
      <text>
        <t xml:space="preserve">Responder updated this value.</t>
      </text>
    </comment>
    <comment authorId="0" ref="S93">
      <text>
        <t xml:space="preserve">Responder updated this value.</t>
      </text>
    </comment>
    <comment authorId="0" ref="T93">
      <text>
        <t xml:space="preserve">Responder updated this value.</t>
      </text>
    </comment>
    <comment authorId="0" ref="U93">
      <text>
        <t xml:space="preserve">Responder updated this value.</t>
      </text>
    </comment>
    <comment authorId="0" ref="V93">
      <text>
        <t xml:space="preserve">Responder updated this value.</t>
      </text>
    </comment>
    <comment authorId="0" ref="W93">
      <text>
        <t xml:space="preserve">Responder updated this value.</t>
      </text>
    </comment>
    <comment authorId="0" ref="I94">
      <text>
        <t xml:space="preserve">Responder updated this value.</t>
      </text>
    </comment>
    <comment authorId="0" ref="J94">
      <text>
        <t xml:space="preserve">Responder updated this value.</t>
      </text>
    </comment>
    <comment authorId="0" ref="N94">
      <text>
        <t xml:space="preserve">Responder updated this value.</t>
      </text>
    </comment>
    <comment authorId="0" ref="P94">
      <text>
        <t xml:space="preserve">Responder updated this value.</t>
      </text>
    </comment>
    <comment authorId="0" ref="S94">
      <text>
        <t xml:space="preserve">Responder updated this value.</t>
      </text>
    </comment>
    <comment authorId="0" ref="U94">
      <text>
        <t xml:space="preserve">Responder updated this value.</t>
      </text>
    </comment>
    <comment authorId="0" ref="V94">
      <text>
        <t xml:space="preserve">Responder updated this value.</t>
      </text>
    </comment>
    <comment authorId="0" ref="W94">
      <text>
        <t xml:space="preserve">Responder updated this value.</t>
      </text>
    </comment>
    <comment authorId="0" ref="G95">
      <text>
        <t xml:space="preserve">Responder updated this value.</t>
      </text>
    </comment>
    <comment authorId="0" ref="I95">
      <text>
        <t xml:space="preserve">Responder updated this value.</t>
      </text>
    </comment>
    <comment authorId="0" ref="J95">
      <text>
        <t xml:space="preserve">Responder updated this value.</t>
      </text>
    </comment>
    <comment authorId="0" ref="N95">
      <text>
        <t xml:space="preserve">Responder updated this value.</t>
      </text>
    </comment>
    <comment authorId="0" ref="R95">
      <text>
        <t xml:space="preserve">Responder updated this value.</t>
      </text>
    </comment>
    <comment authorId="0" ref="S95">
      <text>
        <t xml:space="preserve">Responder updated this value.</t>
      </text>
    </comment>
    <comment authorId="0" ref="T95">
      <text>
        <t xml:space="preserve">Responder updated this value.</t>
      </text>
    </comment>
    <comment authorId="0" ref="U95">
      <text>
        <t xml:space="preserve">Responder updated this value.</t>
      </text>
    </comment>
    <comment authorId="0" ref="V95">
      <text>
        <t xml:space="preserve">Responder updated this value.</t>
      </text>
    </comment>
    <comment authorId="0" ref="W95">
      <text>
        <t xml:space="preserve">Responder updated this value.</t>
      </text>
    </comment>
    <comment authorId="0" ref="B97">
      <text>
        <t xml:space="preserve">Responder updated this value.</t>
      </text>
    </comment>
    <comment authorId="0" ref="F97">
      <text>
        <t xml:space="preserve">Responder updated this value.</t>
      </text>
    </comment>
    <comment authorId="0" ref="H97">
      <text>
        <t xml:space="preserve">Responder updated this value.</t>
      </text>
    </comment>
    <comment authorId="0" ref="N97">
      <text>
        <t xml:space="preserve">Responder updated this value.</t>
      </text>
    </comment>
    <comment authorId="0" ref="O97">
      <text>
        <t xml:space="preserve">Responder updated this value.</t>
      </text>
    </comment>
    <comment authorId="0" ref="P97">
      <text>
        <t xml:space="preserve">Responder updated this value.</t>
      </text>
    </comment>
    <comment authorId="0" ref="Y97">
      <text>
        <t xml:space="preserve">Responder updated this value.</t>
      </text>
    </comment>
    <comment authorId="0" ref="Z97">
      <text>
        <t xml:space="preserve">Responder updated this value.</t>
      </text>
    </comment>
    <comment authorId="0" ref="AA97">
      <text>
        <t xml:space="preserve">Responder updated this value.</t>
      </text>
    </comment>
    <comment authorId="0" ref="AB97">
      <text>
        <t xml:space="preserve">Responder updated this value.</t>
      </text>
    </comment>
    <comment authorId="0" ref="AL97">
      <text>
        <t xml:space="preserve">Responder updated this value.</t>
      </text>
    </comment>
    <comment authorId="0" ref="AM97">
      <text>
        <t xml:space="preserve">Responder updated this value.</t>
      </text>
    </comment>
    <comment authorId="0" ref="AR97">
      <text>
        <t xml:space="preserve">Responder updated this value.</t>
      </text>
    </comment>
    <comment authorId="0" ref="I98">
      <text>
        <t xml:space="preserve">Responder updated this value.</t>
      </text>
    </comment>
    <comment authorId="0" ref="J98">
      <text>
        <t xml:space="preserve">Responder updated this value.</t>
      </text>
    </comment>
    <comment authorId="0" ref="N98">
      <text>
        <t xml:space="preserve">Responder updated this value.</t>
      </text>
    </comment>
    <comment authorId="0" ref="P98">
      <text>
        <t xml:space="preserve">Responder updated this value.</t>
      </text>
    </comment>
    <comment authorId="0" ref="R98">
      <text>
        <t xml:space="preserve">Responder updated this value.</t>
      </text>
    </comment>
    <comment authorId="0" ref="S98">
      <text>
        <t xml:space="preserve">Responder updated this value.</t>
      </text>
    </comment>
    <comment authorId="0" ref="T98">
      <text>
        <t xml:space="preserve">Responder updated this value.</t>
      </text>
    </comment>
    <comment authorId="0" ref="U98">
      <text>
        <t xml:space="preserve">Responder updated this value.</t>
      </text>
    </comment>
    <comment authorId="0" ref="V98">
      <text>
        <t xml:space="preserve">Responder updated this value.</t>
      </text>
    </comment>
    <comment authorId="0" ref="W98">
      <text>
        <t xml:space="preserve">Responder updated this value.</t>
      </text>
    </comment>
    <comment authorId="0" ref="I99">
      <text>
        <t xml:space="preserve">Responder updated this value.</t>
      </text>
    </comment>
    <comment authorId="0" ref="J99">
      <text>
        <t xml:space="preserve">Responder updated this value.</t>
      </text>
    </comment>
    <comment authorId="0" ref="N99">
      <text>
        <t xml:space="preserve">Responder updated this value.</t>
      </text>
    </comment>
    <comment authorId="0" ref="R99">
      <text>
        <t xml:space="preserve">Responder updated this value.</t>
      </text>
    </comment>
    <comment authorId="0" ref="S99">
      <text>
        <t xml:space="preserve">Responder updated this value.</t>
      </text>
    </comment>
    <comment authorId="0" ref="T99">
      <text>
        <t xml:space="preserve">Responder updated this value.</t>
      </text>
    </comment>
    <comment authorId="0" ref="U99">
      <text>
        <t xml:space="preserve">Responder updated this value.</t>
      </text>
    </comment>
    <comment authorId="0" ref="V99">
      <text>
        <t xml:space="preserve">Responder updated this value.</t>
      </text>
    </comment>
    <comment authorId="0" ref="W99">
      <text>
        <t xml:space="preserve">Responder updated this value.</t>
      </text>
    </comment>
    <comment authorId="0" ref="I101">
      <text>
        <t xml:space="preserve">Responder updated this value.</t>
      </text>
    </comment>
    <comment authorId="0" ref="J101">
      <text>
        <t xml:space="preserve">Responder updated this value.</t>
      </text>
    </comment>
    <comment authorId="0" ref="N101">
      <text>
        <t xml:space="preserve">Responder updated this value.</t>
      </text>
    </comment>
    <comment authorId="0" ref="P101">
      <text>
        <t xml:space="preserve">Responder updated this value.</t>
      </text>
    </comment>
    <comment authorId="0" ref="R101">
      <text>
        <t xml:space="preserve">Responder updated this value.</t>
      </text>
    </comment>
    <comment authorId="0" ref="S101">
      <text>
        <t xml:space="preserve">Responder updated this value.</t>
      </text>
    </comment>
    <comment authorId="0" ref="T101">
      <text>
        <t xml:space="preserve">Responder updated this value.</t>
      </text>
    </comment>
    <comment authorId="0" ref="U101">
      <text>
        <t xml:space="preserve">Responder updated this value.</t>
      </text>
    </comment>
    <comment authorId="0" ref="V101">
      <text>
        <t xml:space="preserve">Responder updated this value.</t>
      </text>
    </comment>
    <comment authorId="0" ref="W101">
      <text>
        <t xml:space="preserve">Responder updated this value.</t>
      </text>
    </comment>
    <comment authorId="0" ref="D106">
      <text>
        <t xml:space="preserve">Responder updated this value.</t>
      </text>
    </comment>
    <comment authorId="0" ref="I106">
      <text>
        <t xml:space="preserve">Responder updated this value.</t>
      </text>
    </comment>
    <comment authorId="0" ref="J106">
      <text>
        <t xml:space="preserve">Responder updated this value.</t>
      </text>
    </comment>
    <comment authorId="0" ref="P106">
      <text>
        <t xml:space="preserve">Responder updated this value.</t>
      </text>
    </comment>
    <comment authorId="0" ref="U106">
      <text>
        <t xml:space="preserve">Responder updated this value.</t>
      </text>
    </comment>
    <comment authorId="0" ref="V106">
      <text>
        <t xml:space="preserve">Responder updated this value.</t>
      </text>
    </comment>
    <comment authorId="0" ref="W106">
      <text>
        <t xml:space="preserve">Responder updated this value.</t>
      </text>
    </comment>
    <comment authorId="0" ref="AR106">
      <text>
        <t xml:space="preserve">Responder updated this value.</t>
      </text>
    </comment>
    <comment authorId="0" ref="I119">
      <text>
        <t xml:space="preserve">Responder updated this value.</t>
      </text>
    </comment>
    <comment authorId="0" ref="J119">
      <text>
        <t xml:space="preserve">Responder updated this value.</t>
      </text>
    </comment>
    <comment authorId="0" ref="N119">
      <text>
        <t xml:space="preserve">Responder updated this value.</t>
      </text>
    </comment>
    <comment authorId="0" ref="S119">
      <text>
        <t xml:space="preserve">Responder updated this value.</t>
      </text>
    </comment>
    <comment authorId="0" ref="T119">
      <text>
        <t xml:space="preserve">Responder updated this value.</t>
      </text>
    </comment>
    <comment authorId="0" ref="U119">
      <text>
        <t xml:space="preserve">Responder updated this value.</t>
      </text>
    </comment>
    <comment authorId="0" ref="V119">
      <text>
        <t xml:space="preserve">Responder updated this value.</t>
      </text>
    </comment>
    <comment authorId="0" ref="W119">
      <text>
        <t xml:space="preserve">Responder updated this value.</t>
      </text>
    </comment>
    <comment authorId="0" ref="E120">
      <text>
        <t xml:space="preserve">Responder updated this value.</t>
      </text>
    </comment>
    <comment authorId="0" ref="G120">
      <text>
        <t xml:space="preserve">Responder updated this value.</t>
      </text>
    </comment>
    <comment authorId="0" ref="I120">
      <text>
        <t xml:space="preserve">Responder updated this value.</t>
      </text>
    </comment>
    <comment authorId="0" ref="N120">
      <text>
        <t xml:space="preserve">Responder updated this value.</t>
      </text>
    </comment>
    <comment authorId="0" ref="R120">
      <text>
        <t xml:space="preserve">Responder updated this value.</t>
      </text>
    </comment>
    <comment authorId="0" ref="S120">
      <text>
        <t xml:space="preserve">Responder updated this value.</t>
      </text>
    </comment>
    <comment authorId="0" ref="T120">
      <text>
        <t xml:space="preserve">Responder updated this value.</t>
      </text>
    </comment>
    <comment authorId="0" ref="U120">
      <text>
        <t xml:space="preserve">Responder updated this value.</t>
      </text>
    </comment>
    <comment authorId="0" ref="V120">
      <text>
        <t xml:space="preserve">Responder updated this value.</t>
      </text>
    </comment>
    <comment authorId="0" ref="W120">
      <text>
        <t xml:space="preserve">Responder updated this value.</t>
      </text>
    </comment>
    <comment authorId="0" ref="I121">
      <text>
        <t xml:space="preserve">Responder updated this value.</t>
      </text>
    </comment>
    <comment authorId="0" ref="J121">
      <text>
        <t xml:space="preserve">Responder updated this value.</t>
      </text>
    </comment>
    <comment authorId="0" ref="N121">
      <text>
        <t xml:space="preserve">Responder updated this value.</t>
      </text>
    </comment>
    <comment authorId="0" ref="P121">
      <text>
        <t xml:space="preserve">Responder updated this value.</t>
      </text>
    </comment>
    <comment authorId="0" ref="R121">
      <text>
        <t xml:space="preserve">Responder updated this value.</t>
      </text>
    </comment>
    <comment authorId="0" ref="S121">
      <text>
        <t xml:space="preserve">Responder updated this value.</t>
      </text>
    </comment>
    <comment authorId="0" ref="T121">
      <text>
        <t xml:space="preserve">Responder updated this value.</t>
      </text>
    </comment>
    <comment authorId="0" ref="U121">
      <text>
        <t xml:space="preserve">Responder updated this value.</t>
      </text>
    </comment>
    <comment authorId="0" ref="V121">
      <text>
        <t xml:space="preserve">Responder updated this value.</t>
      </text>
    </comment>
    <comment authorId="0" ref="W121">
      <text>
        <t xml:space="preserve">Responder updated this value.</t>
      </text>
    </comment>
    <comment authorId="0" ref="P123">
      <text>
        <t xml:space="preserve">Responder updated this value.</t>
      </text>
    </comment>
    <comment authorId="0" ref="B125">
      <text>
        <t xml:space="preserve">Responder updated this value.</t>
      </text>
    </comment>
    <comment authorId="0" ref="F125">
      <text>
        <t xml:space="preserve">Responder updated this value.</t>
      </text>
    </comment>
    <comment authorId="0" ref="I127">
      <text>
        <t xml:space="preserve">Responder updated this value.</t>
      </text>
    </comment>
    <comment authorId="0" ref="J127">
      <text>
        <t xml:space="preserve">Responder updated this value.</t>
      </text>
    </comment>
    <comment authorId="0" ref="N127">
      <text>
        <t xml:space="preserve">Responder updated this value.</t>
      </text>
    </comment>
    <comment authorId="0" ref="P127">
      <text>
        <t xml:space="preserve">Responder updated this value.</t>
      </text>
    </comment>
    <comment authorId="0" ref="R127">
      <text>
        <t xml:space="preserve">Responder updated this value.</t>
      </text>
    </comment>
    <comment authorId="0" ref="S127">
      <text>
        <t xml:space="preserve">Responder updated this value.</t>
      </text>
    </comment>
    <comment authorId="0" ref="T127">
      <text>
        <t xml:space="preserve">Responder updated this value.</t>
      </text>
    </comment>
    <comment authorId="0" ref="U127">
      <text>
        <t xml:space="preserve">Responder updated this value.</t>
      </text>
    </comment>
    <comment authorId="0" ref="V127">
      <text>
        <t xml:space="preserve">Responder updated this value.</t>
      </text>
    </comment>
    <comment authorId="0" ref="W127">
      <text>
        <t xml:space="preserve">Responder updated this value.</t>
      </text>
    </comment>
    <comment authorId="0" ref="I128">
      <text>
        <t xml:space="preserve">Responder updated this value.</t>
      </text>
    </comment>
    <comment authorId="0" ref="J128">
      <text>
        <t xml:space="preserve">Responder updated this value.</t>
      </text>
    </comment>
    <comment authorId="0" ref="R128">
      <text>
        <t xml:space="preserve">Responder updated this value.</t>
      </text>
    </comment>
    <comment authorId="0" ref="T128">
      <text>
        <t xml:space="preserve">Responder updated this value.</t>
      </text>
    </comment>
    <comment authorId="0" ref="U128">
      <text>
        <t xml:space="preserve">Responder updated this value.</t>
      </text>
    </comment>
    <comment authorId="0" ref="V128">
      <text>
        <t xml:space="preserve">Responder updated this value.</t>
      </text>
    </comment>
    <comment authorId="0" ref="W128">
      <text>
        <t xml:space="preserve">Responder updated this value.</t>
      </text>
    </comment>
    <comment authorId="0" ref="D132">
      <text>
        <t xml:space="preserve">Responder updated this value.</t>
      </text>
    </comment>
    <comment authorId="0" ref="I133">
      <text>
        <t xml:space="preserve">Responder updated this value.</t>
      </text>
    </comment>
    <comment authorId="0" ref="J133">
      <text>
        <t xml:space="preserve">Responder updated this value.</t>
      </text>
    </comment>
    <comment authorId="0" ref="N133">
      <text>
        <t xml:space="preserve">Responder updated this value.</t>
      </text>
    </comment>
    <comment authorId="0" ref="U133">
      <text>
        <t xml:space="preserve">Responder updated this value.</t>
      </text>
    </comment>
    <comment authorId="0" ref="V133">
      <text>
        <t xml:space="preserve">Responder updated this value.</t>
      </text>
    </comment>
    <comment authorId="0" ref="W133">
      <text>
        <t xml:space="preserve">Responder updated this value.</t>
      </text>
    </comment>
    <comment authorId="0" ref="AL139">
      <text>
        <t xml:space="preserve">Responder updated this value.</t>
      </text>
    </comment>
    <comment authorId="0" ref="AM139">
      <text>
        <t xml:space="preserve">Responder updated this value.</t>
      </text>
    </comment>
    <comment authorId="0" ref="B150">
      <text>
        <t xml:space="preserve">Responder updated this value.</t>
      </text>
    </comment>
    <comment authorId="0" ref="E150">
      <text>
        <t xml:space="preserve">Responder updated this value.</t>
      </text>
    </comment>
    <comment authorId="0" ref="L150">
      <text>
        <t xml:space="preserve">Responder updated this value.</t>
      </text>
    </comment>
    <comment authorId="0" ref="N150">
      <text>
        <t xml:space="preserve">Responder updated this value.</t>
      </text>
    </comment>
    <comment authorId="0" ref="P150">
      <text>
        <t xml:space="preserve">Responder updated this value.</t>
      </text>
    </comment>
    <comment authorId="0" ref="R150">
      <text>
        <t xml:space="preserve">Responder updated this value.</t>
      </text>
    </comment>
    <comment authorId="0" ref="S150">
      <text>
        <t xml:space="preserve">Responder updated this value.</t>
      </text>
    </comment>
    <comment authorId="0" ref="V150">
      <text>
        <t xml:space="preserve">Responder updated this value.</t>
      </text>
    </comment>
    <comment authorId="0" ref="W150">
      <text>
        <t xml:space="preserve">Responder updated this value.</t>
      </text>
    </comment>
    <comment authorId="0" ref="AR150">
      <text>
        <t xml:space="preserve">Responder updated this value.</t>
      </text>
    </comment>
    <comment authorId="0" ref="P155">
      <text>
        <t xml:space="preserve">Responder updated this value.</t>
      </text>
    </comment>
  </commentList>
</comments>
</file>

<file path=xl/sharedStrings.xml><?xml version="1.0" encoding="utf-8"?>
<sst xmlns="http://schemas.openxmlformats.org/spreadsheetml/2006/main" count="26814" uniqueCount="3857">
  <si>
    <t>start_date_type</t>
  </si>
  <si>
    <t>start_date</t>
  </si>
  <si>
    <t>country</t>
  </si>
  <si>
    <t>geo_scope</t>
  </si>
  <si>
    <t>area_name</t>
  </si>
  <si>
    <t>shutdown_type</t>
  </si>
  <si>
    <t>affected_network</t>
  </si>
  <si>
    <t>shutdown_extent</t>
  </si>
  <si>
    <t>ordered_by</t>
  </si>
  <si>
    <t>decision_maker</t>
  </si>
  <si>
    <t>actual_cause</t>
  </si>
  <si>
    <t>actual_cause_details</t>
  </si>
  <si>
    <t>info_source</t>
  </si>
  <si>
    <t>info_source_link</t>
  </si>
  <si>
    <t>shutdown_status</t>
  </si>
  <si>
    <t>end_date</t>
  </si>
  <si>
    <t>duration</t>
  </si>
  <si>
    <t>gov_justification</t>
  </si>
  <si>
    <t>gov_just_details</t>
  </si>
  <si>
    <t>gov_ack</t>
  </si>
  <si>
    <t>legal_just</t>
  </si>
  <si>
    <t>legal_method</t>
  </si>
  <si>
    <t>gov_ack_source</t>
  </si>
  <si>
    <t>gov_ack_quote</t>
  </si>
  <si>
    <t>facebook_affected</t>
  </si>
  <si>
    <t>twitter_affected</t>
  </si>
  <si>
    <t>whatsapp_affected</t>
  </si>
  <si>
    <t>instagram_affected</t>
  </si>
  <si>
    <t>telegram_affected</t>
  </si>
  <si>
    <t>other_affected</t>
  </si>
  <si>
    <t>sms_affected</t>
  </si>
  <si>
    <t>phonecall_affected</t>
  </si>
  <si>
    <t>telcos_involved</t>
  </si>
  <si>
    <t>telco_ack</t>
  </si>
  <si>
    <t>telco_ack_source</t>
  </si>
  <si>
    <t>telco_ack_quote</t>
  </si>
  <si>
    <t>election</t>
  </si>
  <si>
    <t>violence</t>
  </si>
  <si>
    <t>hr_abuse_reported</t>
  </si>
  <si>
    <t>users_targeted</t>
  </si>
  <si>
    <t>users_target_detail</t>
  </si>
  <si>
    <t>users_notified</t>
  </si>
  <si>
    <t>econ_impact</t>
  </si>
  <si>
    <t>event</t>
  </si>
  <si>
    <t>an_link</t>
  </si>
  <si>
    <t>Actual</t>
  </si>
  <si>
    <t>Ethiopia</t>
  </si>
  <si>
    <t>It affected locations in more than one state, province, or region</t>
  </si>
  <si>
    <t>Tigray</t>
  </si>
  <si>
    <t>Shutdown</t>
  </si>
  <si>
    <t>Broadband, Mobile</t>
  </si>
  <si>
    <t>Full network</t>
  </si>
  <si>
    <t>Unknown</t>
  </si>
  <si>
    <t>Political instability</t>
  </si>
  <si>
    <t>Civil war</t>
  </si>
  <si>
    <t>News media article</t>
  </si>
  <si>
    <t>https://youtu.be/uEoa-7J6zpY, https://www.business-humanrights.org/en/latest-news/ethiopia-jakenn-publishing-urges-govt-says-current-internet-shutdown-threats-access-to-information-on-ongoing-conflict-in-tigray-region/, https://twitter.com/accessnow/status/1323964706382643200, https://cpj.org/2021/05/journalists-shutdowns-myanmar-ethiopia-kashmir/</t>
  </si>
  <si>
    <t>Ongoing</t>
  </si>
  <si>
    <t>Sabotage/ Third-party Action</t>
  </si>
  <si>
    <t>https://www.youtube.com/watch?v=uEoa-7J6zpY</t>
  </si>
  <si>
    <t>Yes</t>
  </si>
  <si>
    <t>No</t>
  </si>
  <si>
    <t>This full shutdown happened at the start of the conflict and the government blamed the Tigray military forces for destruction of infrastructure. Nevertheless, after promises of restoration of services by the National Government, the internet services remain largely inaccessible in Tigray, amid various reports of human rights abuses.</t>
  </si>
  <si>
    <t>https://www.accessnow.org/two-years-internet-shutdowns-tigray/</t>
  </si>
  <si>
    <t>Uganda</t>
  </si>
  <si>
    <t>Service-based</t>
  </si>
  <si>
    <t>Executive government</t>
  </si>
  <si>
    <t>Elections</t>
  </si>
  <si>
    <t>https://transparency.fb.com/data/internet-disruptions/country/UG/, https://www.nytimes.com/2021/01/13/world/africa/uganda-facebook-ban-elections.html; https://techjaja.com/govt-lifts-social-media-ban-but-there-is-a-catch/</t>
  </si>
  <si>
    <t>Fake news/ Hate speech/ Incendiary content/ Promoting violence</t>
  </si>
  <si>
    <t>Museveni claimed that Facebook was taking sides during the election.</t>
  </si>
  <si>
    <t>YouTube, Signal</t>
  </si>
  <si>
    <t>Facebook remains blocked through the end of 2022, beginning Jan. 12, 2021 preceding national elections in Uganda. Other platforms were restored in 2021.</t>
  </si>
  <si>
    <t>https://www.accessnow.org/the-world-is-watching-uganda-elections/</t>
  </si>
  <si>
    <t>Iran (Islamic Republic of)</t>
  </si>
  <si>
    <t>Nationwide</t>
  </si>
  <si>
    <t>CSO KIO partners</t>
  </si>
  <si>
    <t>https://explorer.ooni.org/chart/mat?probe_cc=IR&amp;test_name=signal&amp;since=2022-01-31&amp;until=2023-01-31&amp;axis_x=measurement_start_day; https://www.aljazeera.com/news/2021/1/26/iran-blocks-signal-messaging-app-after-whatsapp-exodus</t>
  </si>
  <si>
    <t>Signal</t>
  </si>
  <si>
    <t>Signal has been blocked in Iran since Jan. 25, 2021.</t>
  </si>
  <si>
    <t>Russian Federation</t>
  </si>
  <si>
    <t>Throttle</t>
  </si>
  <si>
    <t>Full network, Service-based</t>
  </si>
  <si>
    <t>Roskomnadzor</t>
  </si>
  <si>
    <t>Other</t>
  </si>
  <si>
    <t>Pressure Twitter to comply with Government take down orders.</t>
  </si>
  <si>
    <t>https://rkn.gov.ru/news/rsoc/news73464.htm; https://www.accessnow.org/russia-throttled-twitter/; https://censoredplanet.org/throttling</t>
  </si>
  <si>
    <t>Illegal content</t>
  </si>
  <si>
    <t>Roskomnadzor announced that it would slow down Twitter on “100 percent of mobile services and 50 percent desktop services" claiming that the social media company did not delete over 3,000 materials the authorities deemed unlawful.</t>
  </si>
  <si>
    <t>https://rkn.gov.ru/news/rsoc/news73464.htm</t>
  </si>
  <si>
    <t>Roskomnadzor announced that it would slow down Twitter on “100 percent of mobile services and 50 percent desktop services" claiming that the social media company did not delete over 3,000 materials the authorities deemed unlawful. On May 17, Russia announced that it would not block Twitter entirely because the company complied with deleting more than 91% of flagged content.</t>
  </si>
  <si>
    <t>https://www.accessnow.org/russia-throttled-twitter/</t>
  </si>
  <si>
    <t>Oman</t>
  </si>
  <si>
    <t>Oman’s Telecommunications Regulatory Authority (TRA)</t>
  </si>
  <si>
    <t>Information control</t>
  </si>
  <si>
    <t>Quoting Al Jazeera, "The chatrooms of Clubhouse, a sort of town square for unfettered discussions of politics and social issues, have provided a window through the censorship. Recent free-flowing exchanges in the region have featured activists from Egypt’s 2011 uprising, feminists in Kuwait, government officials in Libya and even a transgender woman in Saudi Arabia."</t>
  </si>
  <si>
    <t>Confidential</t>
  </si>
  <si>
    <t>https://www.aljazeera.com/economy/2021/3/15/oman-blocks-clubhouse-app-fueling-regional-censorship-fears</t>
  </si>
  <si>
    <t>Authorities blocked the social media audio chat platform Clubhouse "on the grounds of not being licensed to operate"</t>
  </si>
  <si>
    <t>Clubhouse</t>
  </si>
  <si>
    <t>Clubhouse is still blocked across Oman.</t>
  </si>
  <si>
    <t>https://www.accessnow.org/clubhouse/</t>
  </si>
  <si>
    <t>Jordan</t>
  </si>
  <si>
    <t>Jordanian officials</t>
  </si>
  <si>
    <t>Protests</t>
  </si>
  <si>
    <t>https://jordanopensource.org/blog/78/blocking-clubhouse-in-jordan-a-quick-analysis-of-internet-censorship-methods-in-use; https://jordanopensource.org/blog/74/josa-in-light-of-the-latest-internet-shutdowns-the-right-to-internet-access-without-restrictions-must-be-ensured</t>
  </si>
  <si>
    <t>Clubhouse, Facebook Live</t>
  </si>
  <si>
    <t>Jordan: Zain, Orange, VTel and DAMAMAX</t>
  </si>
  <si>
    <t>On Mar. 15, 2021, following an anti-lockdown protest, Jordanian officials blocked Clubhouse, an audio-only social media app, on a number of major internet service providers (ISPs). It remained blocked as of early 2023, in addition to multiple VPN servers.</t>
  </si>
  <si>
    <t>https://www.accessnow.org/jordanprotests/</t>
  </si>
  <si>
    <t>China</t>
  </si>
  <si>
    <t>Nationwide except for HK SAR</t>
  </si>
  <si>
    <t>https://techcrunch.com/2021/03/15/signal-is-down-in-china/</t>
  </si>
  <si>
    <t>China Telecom, China Unicom, China Mobile</t>
  </si>
  <si>
    <t>Signal app was shutdown in China after a surge in downloads in February and March 2021. It remains blocked as of February 2023.</t>
  </si>
  <si>
    <t>Nigeria</t>
  </si>
  <si>
    <t>Minister for Information and Culture</t>
  </si>
  <si>
    <t>Twitter “indefinitely” blocked for “persistent use of the platform for activities that are capable of undermining Nigeria’s corporate existence.” Later it was said the block was “temporary” and that it was to “limit consequences of fake news”. The blocking takes place just after Twitter’s decision to remove President Muhammadu Buhari’s tweet threatening genocide on Nigerian citizens in the south.</t>
  </si>
  <si>
    <t>https://nypost.com/2021/06/04/nigeria-announces-twitter-ban-in-statement-on-twitter/?utm_source=twitter_sitebuttons&amp;utm_medium=site%20buttons&amp;utm_campaign=site%20buttons</t>
  </si>
  <si>
    <t>Ended</t>
  </si>
  <si>
    <t>National security/ Counter-terrorism</t>
  </si>
  <si>
    <t>The statement, posted on the ministry’s official Twitter account, cited “the persistent use of the platform for activities that are capable of undermining Nigeria’s corporate existence.”</t>
  </si>
  <si>
    <t>https://twitter.com/FMICNigeria/status/1400843062641717249</t>
  </si>
  <si>
    <t>Nigeria: 9mobile (Teleology), Nigeria: Airtel (Bharti Airtel), Nigeria: Bitflux, Nigeria: Glo Mobile (Globacom), Nigeria: InterC Network, Nigeria: MTN, Nigeria: ntel (NatCom), Nigeria: Smile, Nigeria: Swift Networks</t>
  </si>
  <si>
    <t>https://twitter.com/thecableng/status/1401291456137109514</t>
  </si>
  <si>
    <t>https://www.accessnow.org/nigeria-blocks-twitter-keepiton</t>
  </si>
  <si>
    <t>Myanmar</t>
  </si>
  <si>
    <t>Kachin's Hpakant, Sagaing</t>
  </si>
  <si>
    <t>Military</t>
  </si>
  <si>
    <t>https://www.irrawaddy.com/news/burma/myanmar-junta-cuts-internet-access-in-hpakant.html; https://progressivevoicemyanmar.org/wp-content/uploads/2022/06/Internet-Shutdown-Athan-May-2022-Eng.pdf</t>
  </si>
  <si>
    <t>Telecom operators said that they did not know why internet services were blocked or when they would resume, according to locals.</t>
  </si>
  <si>
    <t>Myanmar’s military regime has cut off internet access in Hpakant, Kachin State since Friday, August 20, 2021. Mobile internet services were blocked around 8.30pm on Friday, followed by a shutdown of wifi internet hours later, said residents. The block is still in place as of Feb. 2022.</t>
  </si>
  <si>
    <t>Sagaing’s Pale, Yinmarbin, Kani, Budalin, Ayadaw,  Taze, and Ye-U townships, Mandalay’s Mogyoke and Myingyan townships, and Magway's Taungdwingyi townships</t>
  </si>
  <si>
    <t>Mobile internet and some types of Wi-Fi have been down in several townships.</t>
  </si>
  <si>
    <t>https://www.myanmar-now.org/en/news/internet-blackout-hits-parts-of-sagaing-and-mandalay-regions; https://www.rfa.org/english/news/myanmar/internet-09162021205144.html; https://progressivevoicemyanmar.org/wp-content/uploads/2022/06/Internet-Shutdown-Athan-May-2022-Eng.pdf</t>
  </si>
  <si>
    <t>Myanmar: Telenor, Ooredoo, MPT</t>
  </si>
  <si>
    <t>As of Feb. 2022, the shutdowns in Mogok and Myingyan townships in Mandalay region are ongoing.</t>
  </si>
  <si>
    <t>Chin state’s Matupi, Tonzang, Paletwa, Falam, Kanpetlet, Thantlang, Tedim, Mindat townships, Magway's Myaing, Gangaw, and Tilin townships</t>
  </si>
  <si>
    <t>Military Junta</t>
  </si>
  <si>
    <t>Deliberate infrastructure attacks or targeted disruptions in an active conflict zone</t>
  </si>
  <si>
    <t>https://www.myanmar-now.org/en/news/military-cuts-off-internet-connection-in-11-more-townships-in-northwestern-myanmar; https://www.rfa.org/english/news/myanmar/internet-09242021190423.html; https://www.rfa.org/english/news/myanmar/surge-10042021193211.html; https://www.reuters.com/world/asia-pacific/myanmar-air-strikes-reported-battle-internet-cut-more-areas-2021-09-27/; https://progressivevoicemyanmar.org/wp-content/uploads/2022/06/Internet-Shutdown-Athan-May-2022-Eng.pdf</t>
  </si>
  <si>
    <t>The internet was shutdown with few exceptions throughout all of 2022 in townships across the Chin state and Magway region since Sept. 2021.</t>
  </si>
  <si>
    <t>Sagaing's Pinlebu, Wuntho, Kawlin, Salingyi, Mingin, Kalay townships, Chin's Haka township</t>
  </si>
  <si>
    <t>Mobile</t>
  </si>
  <si>
    <t>https://freedomhouse.org/country/myanmar/freedom-net/2021; https://progressivevoicemyanmar.org/wp-content/uploads/2022/06/Internet-Shutdown-Athan-May-2022-Eng.pdf</t>
  </si>
  <si>
    <t>Activists, protesters, and Myanmar's People Defense Forces</t>
  </si>
  <si>
    <t>In the Sagaing region, 8 townships have experienced a near-constant blackout since Sep. 26, 2021, with 30 additional townships being shutdown (with only 2G service) since Mar. 4, 2022.</t>
  </si>
  <si>
    <t>Estimated</t>
  </si>
  <si>
    <t>Turkmenistan</t>
  </si>
  <si>
    <t>Originally to control information about COVID-19, but continued as part of an ongoing censorship effort</t>
  </si>
  <si>
    <t>YouTube, VPN services</t>
  </si>
  <si>
    <t>Social media blocks are ongoing from late 2021 into early 2023. Also, in April 2022, the authorities blocked most VPN services and subnets of the world's largest hosting providers in the country. The average connection speed dropped to 22.4 KB/s.</t>
  </si>
  <si>
    <t>https://www.accessnow.org/turkmenistan-internet-shutdowns/</t>
  </si>
  <si>
    <t>Uzbekistan</t>
  </si>
  <si>
    <t>Uzkomnazorat, the national communication regulator in Uzbekistan</t>
  </si>
  <si>
    <r>
      <rPr>
        <rFont val="arial"/>
      </rPr>
      <t xml:space="preserve">https://www.rferl.org/a/uzbekistan-social-media-restrictions/31544451.html; https://explorer.ooni.org/chart/mat?probe_cc=UZ&amp;test_name=web_connectivity&amp;domain=twitter.com&amp;since=2022-02-08&amp;until=2023-02-08&amp;axis_x=measurement_start_day; </t>
    </r>
    <r>
      <rPr>
        <rFont val="arial"/>
        <color rgb="FF1155CC"/>
        <u/>
      </rPr>
      <t>https://thediplomat.com/2022/08/uzbekistan-unblocks-twitter-tiktok-still-restricted/</t>
    </r>
  </si>
  <si>
    <t>Non-compliance with data protection laws</t>
  </si>
  <si>
    <t>In Uzbekistan, Article 27-1, a new addition to the Law on Personal Data, came into force on 16 April. According to this article, the personal data of Uzbek citizens are required to be stored on servers located in the territory of the Republic of Uzbekistan.</t>
  </si>
  <si>
    <t>WeChat, VKontakte, LinkedIn, Moi Mir, Odnoklassniki, and YouTube</t>
  </si>
  <si>
    <t>Twitter, WeChat, and VKontakte were blocked in Uzbekistan from Nov. 3, 2021 until Aug. 1, 2022. A data localization law signed in January 2021 is still in effect and empowers the government to block social media platforms again in the future.</t>
  </si>
  <si>
    <t>Tajikistan</t>
  </si>
  <si>
    <t>It affected more than one city in the same state, province, or region</t>
  </si>
  <si>
    <t>Gorno-Badakhshan Autonomous Oblast (GBAO)</t>
  </si>
  <si>
    <t>Protests over the killing of a young Pamiri minority representative, Gulbiddin Ziyobekov</t>
  </si>
  <si>
    <t>https://www.ohchr.org/en/press-releases/2022/04/tajikistan-un-experts-sound-alarm-about-tensions-gbao-urge-protection-pamiri, https://www.hrw.org/news/2022/02/07/tajikistan-restore-internet-autonomous-region</t>
  </si>
  <si>
    <t>To prevent groups outside of the country from escalating tensions</t>
  </si>
  <si>
    <t>https://www.asiaplustj.info/ru/news/tajikistan/politics/20211227/vlasti-gbao-soobtshili-pochemu-v-oblasti-ne-vosstanavlivayut-internet</t>
  </si>
  <si>
    <t>Ethnic minorities</t>
  </si>
  <si>
    <t>Pamiri minority</t>
  </si>
  <si>
    <t>A region-wide blanket shutdown in GBAO started in Khorog in response to escalating protests and was soon applied to the whole region starting Nov. 26, 2021. Connectivity to 2G was restored on Mar. 21, 2022.</t>
  </si>
  <si>
    <t>India</t>
  </si>
  <si>
    <t>It only affected one city, county, or village</t>
  </si>
  <si>
    <t>Srinagar, Jammu &amp; Kashmir</t>
  </si>
  <si>
    <t>State government</t>
  </si>
  <si>
    <t>Government of Jammu &amp; Kashmir, Home Department</t>
  </si>
  <si>
    <t>https://jkhome.nic.in/pdf/01(TSTS)of2022.pdf</t>
  </si>
  <si>
    <t>Government order</t>
  </si>
  <si>
    <t>Mobile internet was suspended in Srinagar from 15:00 to 21:00 daily between Dec. 31 and Jan. 2.</t>
  </si>
  <si>
    <t>Sudan</t>
  </si>
  <si>
    <t>Prime Minister resigned and the military regained control of the government. Anti-coup protest happened immediately.</t>
  </si>
  <si>
    <t>https://twitter.com/DougMadory/status/1478441370721337349</t>
  </si>
  <si>
    <t>Sudan: MTN, Sudan: Sudani (Sudatel), Sudan: Zain</t>
  </si>
  <si>
    <t>There was a 12-hour disruption in Sudan as the Prime Minister resigned and the military regained control of the country</t>
  </si>
  <si>
    <t>https://jkhome.nic.in/pdf/02(TSTS)of2022.pdf</t>
  </si>
  <si>
    <t>Mobile internet was suspended in Srinagar from 15:00 to 21:00 daily between Jan. 3 and Jan. 5.</t>
  </si>
  <si>
    <t>Kazakhstan</t>
  </si>
  <si>
    <t>Shutdown, Throttle</t>
  </si>
  <si>
    <t>Kazakhstan government led by President Kasym-Jomart Tokaev</t>
  </si>
  <si>
    <t>The government lifted caps on liquefied petroleum gas prices, prompting huge price spikes and a massive set of protests across the country. To hide the violence against protestors and to silence their voices, the government imposed an escalating series of shutdowns.</t>
  </si>
  <si>
    <t>https://www.accessnow.org/kazakhstan-internet-shutdowns-protests-almaty-timeline-whats-happening/, https://twitter.com/openobservatory/status/1479064095768911872, https://blog.cloudflare.com/internet-shut-down-in-kazakhstan-amid-unrest/</t>
  </si>
  <si>
    <t>The General Prosecutor can order shutdowns without a court order based on the Kazakh Law of Communication due to "unauthorized public gatherings"</t>
  </si>
  <si>
    <t>Signal, possibly</t>
  </si>
  <si>
    <t>Kazakhstan: Beeline (VEON), Kazakhstan: Kcell (Fintur), Kazakhstan: Tele2 / ALTEL, Kazakhtelecom JSC</t>
  </si>
  <si>
    <t>https://t.me/zatelecom/20071</t>
  </si>
  <si>
    <t>Kcell claimed authorities ordered the disruptions based on the Law on Communication, “in the interests of providing anti-terrorist [sic] and public safety.”</t>
  </si>
  <si>
    <t xml:space="preserve">Protesters </t>
  </si>
  <si>
    <t>Triggered by protests, the government imposed measurable mobile shutdowns starting Jan. 4 followed by a blackout of nearly 5 days straight between Jan. 5 - Jan. 11 with intermittent restorations of connectivity only for the president to give addresses.</t>
  </si>
  <si>
    <t>https://www.accessnow.org/kazakhstan-internet-shutdowns-protests-almaty-timeline-whats-happening/</t>
  </si>
  <si>
    <t>Pulwama, Jammu &amp; Kashmir</t>
  </si>
  <si>
    <t>https://jkhome.nic.in/pdf/03(TSTS)of2022.pdf</t>
  </si>
  <si>
    <t>Mobile internet was suspended in Pulwama from 07:05 to 15:15 on Jan. 5.</t>
  </si>
  <si>
    <t>https://jkhome.nic.in/pdf/04(TSTS)of2022.pdf</t>
  </si>
  <si>
    <t>Mobile internet was suspended in Srinagar from 15:00 to 21:00 daily between Jan. 6 and Jan. 8.</t>
  </si>
  <si>
    <t>Loikaw, Demoso, Bawlakhe, Hpasawng, and Mese townships in Kayah State</t>
  </si>
  <si>
    <t>Military junta</t>
  </si>
  <si>
    <t>https://progressivevoicemyanmar.org/wp-content/uploads/2022/06/Internet-Shutdown-Athan-May-2022-Eng.pdf</t>
  </si>
  <si>
    <t>Mobile internet has been virtually inaccessible for most of 2022 in Kayah State since Jan. 6 for Loikaw and Feb. 1 for at least 4 other townships. The shutdowns are ongoing.</t>
  </si>
  <si>
    <t>Kulgam, Jammu &amp; Kashmir</t>
  </si>
  <si>
    <t>https://jkhome.nic.in/pdf/06(TSTS)of2022.pdf</t>
  </si>
  <si>
    <t>Mobile internet was suspended in Kulgam from 17:00 on Jan. 9 to 13:00 on Jan. 10.</t>
  </si>
  <si>
    <t>https://jkhome.nic.in/pdf/05(TSTS)of2022.pdf</t>
  </si>
  <si>
    <t>Mobile internet was suspended in Srinagar from 15:00 to 21:00 daily between Jan. 9 and Jan. 11.</t>
  </si>
  <si>
    <t>Burkina Faso</t>
  </si>
  <si>
    <t>A failed coup attempt caused the Burkina Faso government to allegedly shutdown mobile internet between January 10th-11th and block Facebook for around 2 weeks.</t>
  </si>
  <si>
    <t>https://afriksoir.net/burkina-faso-internet-encore-coupe-au-lendemain-sommet-cedeao/; https://pulse.internetsociety.org/shutdowns/second-shutdown-in-a-month-in-burkina-faso</t>
  </si>
  <si>
    <t>The mobile shutdown between January 10-11 was never acknowledged, however, government spokesman Alkassoum Maiga said the Facebook blocking was justified due to national security concerns</t>
  </si>
  <si>
    <t>https://www.aa.com.tr/en/africa/burkina-faso-restricts-facebook-after-internet-outages/2480343</t>
  </si>
  <si>
    <t>Government spokesman Alkassoum Maiga: "the national interest must be above our particular interests"</t>
  </si>
  <si>
    <t>Burkina: Orange, Burkina: Telecel (Planor afrique), Burkina: Telmob (Onatel)</t>
  </si>
  <si>
    <t>Political upheaval and a failed coup attempt prompted a mobile internet shutdown for around half a day and Facebook blocking for around two weeks. The government acknowledged and tried to justify the Facebook blocking.</t>
  </si>
  <si>
    <t>https://www.accessnow.org/burkina-faso-internet-shutdown/</t>
  </si>
  <si>
    <t>Itanagar</t>
  </si>
  <si>
    <t>Government of Arunachal Pradesh, Office of the District Magistrate</t>
  </si>
  <si>
    <t>All Nyishi Youth Association announced a bandh call for 36 hours effective 1/13/2022</t>
  </si>
  <si>
    <t>https://twitter.com/netshutdowns/status/1481559939793715202; https://arunachal24.in/itanagar-48-hr-internet-shutdown-over-anya-bandh-call/</t>
  </si>
  <si>
    <t>Precautionary measure</t>
  </si>
  <si>
    <t>"to prevent occurrence of serious law and order problems during the proposed 36 hrs Bandh call"</t>
  </si>
  <si>
    <t>Order No.DM/ICC/01/2021, declared Bandh call illegal on the basis of the judgment of the Supreme Court of India in Civil Appeal No.7728/29 of 1997 (CPI vrs Bharat Kumar and others)</t>
  </si>
  <si>
    <t>India: Airtel (Bharti Airtel), India: BSNL, India: Reliance Jio (Reliance Industries), India: Vodafone Idea</t>
  </si>
  <si>
    <t>All Nyishi Youth Association planned a bandh for 36 hours effective 1/13/2022, prompting the government to order a shutdown starting 17:00 1/12/2022 to 17:00 1/14/2022 (local time).</t>
  </si>
  <si>
    <t>https://jkhome.nic.in/pdf/07(TSTS)of2022.pdf</t>
  </si>
  <si>
    <t>Mobile internet was suspended in Srinagar from 15:00 to 21:00 daily between Jan. 12 and Jan. 14.</t>
  </si>
  <si>
    <t>https://jkhome.nic.in/pdf/08(TSTS)of2022.pdf</t>
  </si>
  <si>
    <t>Mobile internet was suspended in Srinagar from 15:00 to 21:00 daily between Jan. 15 and Jan. 17.</t>
  </si>
  <si>
    <t>https://jkhome.nic.in/pdf/09(TSTS)of2022.pdf</t>
  </si>
  <si>
    <t>Mobile internet was suspended in Srinagar from 15:00 to 21:00 daily between Jan. 18 and Jan. 20.</t>
  </si>
  <si>
    <t>Yemen</t>
  </si>
  <si>
    <t>Non-government</t>
  </si>
  <si>
    <t>Saudi-led coalition (SLC)</t>
  </si>
  <si>
    <t>Airstrikes by the SLC on the port city of Hudaydah cause a nationwide blackout of YemenNet for four days</t>
  </si>
  <si>
    <t>https://shutdowns.yodet.org/2022; https://twitter.com/DougMadory/status/1485958471233200128</t>
  </si>
  <si>
    <t>Yemen: YemenNet</t>
  </si>
  <si>
    <t>https://www.alaraby.co.uk/entertainment_media/%D8%B9%D9%88%D8%AF%D8%A9-%D8%A7%D9%84%D8%A5%D9%86%D8%AA%D8%B1%D9%86%D8%AA-%D9%81%D9%8A-%D8%A7%D9%84%D9%8A%D9%85%D9%86-%D8%A8%D8%B9%D8%AF-%D8%A7%D9%86%D9%82%D8%B7%D8%A7%D8%B9-%D8%A7%D8%B3%D8%AA%D9%85%D8%B1-4-%D8%A3%D9%8A%D8%A7%D9%85</t>
  </si>
  <si>
    <t>According to Houthi authorities, the Saudi-led Coalition (SLC) led airstrikes on the port city of Hudaydah, targeting a telecommunications building which triggered a nationwide internet blackout for four days.</t>
  </si>
  <si>
    <t>https://www.accessnow.org/yemen-internet-shutdown-statement/</t>
  </si>
  <si>
    <t>https://jkhome.nic.in/pdf/10(TSTS)of2022.pdf</t>
  </si>
  <si>
    <t>Mobile internet was suspended in Srinagar from 15:00 to 21:00 daily between Jan. 21 and Jan. 23.</t>
  </si>
  <si>
    <t>The shutdown coincided with a coup d'etat launched by the military that removed the president from power and dissolved the parliament and constitution.</t>
  </si>
  <si>
    <t xml:space="preserve">https://blog.cloudflare.com/internet-disruption-in-burkina-faso/; </t>
  </si>
  <si>
    <t>Burkina: Orange, Burkina: Telecel (Planor afrique), Burkina: Telmob (Onatel), FasoNet</t>
  </si>
  <si>
    <t>The ~35 hour shutdown, affecting mobile and broadband services, occurred as a military uprising toppled the government. No government officials or ISPs acknowledged the shutdown.</t>
  </si>
  <si>
    <t>https://jkhome.nic.in/pdf/11(TSTS)of2022.pdf</t>
  </si>
  <si>
    <t>Mobile internet was suspended in Srinagar from 15:00 to 21:00 daily between Jan. 24 and Jan. 26.</t>
  </si>
  <si>
    <t>Kashmir Valley</t>
  </si>
  <si>
    <t>Religious holiday/anniversary</t>
  </si>
  <si>
    <t>https://jkhome.nic.in/pdf/12(TSTS)of2022.pdf</t>
  </si>
  <si>
    <t>Mobile internet was suspended across the Kashmir Valley during Republic day celebrations.</t>
  </si>
  <si>
    <t>https://jkhome.nic.in/pdf/13(TSTS)of2022.pdf</t>
  </si>
  <si>
    <t>Mobile internet was suspended in Srinagar from 15:00 to 21:00 daily between Jan. 27 and Jan. 29.</t>
  </si>
  <si>
    <t>https://jkhome.nic.in/pdf/14(TSTS)of2022.pdf</t>
  </si>
  <si>
    <t>Mobile internet was suspended in Pulwama from 01:45 to 18:50 on Jan. 30.</t>
  </si>
  <si>
    <t>https://jkhome.nic.in/pdf/15(TSTS)of2022.pdf</t>
  </si>
  <si>
    <t>Mobile internet was suspended in Srinagar from 15:00 to 21:00 daily between Jan. 30 and Feb. 1.</t>
  </si>
  <si>
    <t>https://jkhome.nic.in/pdf/16(TSTS)of2022.pdf</t>
  </si>
  <si>
    <t>Mobile internet was suspended in Srinagar from 15:00 to 21:00 daily between Feb. 2 and Feb. 4.</t>
  </si>
  <si>
    <t>https://jkhome.nic.in/pdf/17(TSTS)of2022.pdf</t>
  </si>
  <si>
    <t>Mobile internet was suspended in Srinagar from 15:00 to 21:00 daily between Feb. 5 and Feb. 7.</t>
  </si>
  <si>
    <t>Hazaribagh, Giridih, Chatra, and Kodarma Districts, Jharkhand</t>
  </si>
  <si>
    <t>Communal violence</t>
  </si>
  <si>
    <t>Clashes took place during a procession in Jharkhand, prompting officials to impose a shutdown</t>
  </si>
  <si>
    <t>https://www.medianama.com/2022/02/223-internet-shutdown-24-hours-jharkhand-district/</t>
  </si>
  <si>
    <t>https://twitter.com/NetShutdowns/status/1490551992845955072</t>
  </si>
  <si>
    <t>"As per government instructions Internet services have been stopped in your area till further notice"</t>
  </si>
  <si>
    <t>Mobile and broadband services were cutoff for 24 hours in 4 districts of Jharkhand starting around 04:00 on Feb. 7. Users received a message once the shutdown happened, but received no advanced warning, and sources within local telcos said the shutdown was requested on an "unofficial" government order.</t>
  </si>
  <si>
    <t>https://jkhome.nic.in/pdf/18(TSTS)of2022.pdf</t>
  </si>
  <si>
    <t>Mobile internet was suspended in Srinagar from 15:00 to 21:00 daily between Feb. 8 and Feb. 10.</t>
  </si>
  <si>
    <t>Nationwide, especially Ashgabat</t>
  </si>
  <si>
    <t>Preparation for the upcoming Extraordinary Meeting of the Halk Maslahaty Milli Gengesh (National Council of the People’s Council) of Turkmenistan to be held February 11, in which delegates from the Regions of the country will participate online.</t>
  </si>
  <si>
    <t>https://rus.azathabar.com/a/31694427.html</t>
  </si>
  <si>
    <t>VPN services; IMO messenger</t>
  </si>
  <si>
    <t>Turkmentelecom, AGTS (Ashgabat City Telephone Network)</t>
  </si>
  <si>
    <t>Youth</t>
  </si>
  <si>
    <t>Students faced expulsion for accessing banned sites and social media platforms, and were forced to cooperate with the Ministry of National Security</t>
  </si>
  <si>
    <t>Mobile internet was throttled across Turkmenistan, especially Ashgabat, on Feb. 8 through Feb. 9, in preparation for the upcoming extraordinary meeting of the Halk Maslakhaty. VPNs were impossible to connect to, and the Imo messenger was blocked.</t>
  </si>
  <si>
    <t>https://jkhome.nic.in/pdf/19(TSTS)of2022.pdf</t>
  </si>
  <si>
    <t>Mobile internet was suspended in Srinagar from 15:00 to 21:00 daily between Feb. 11 and Feb. 13.</t>
  </si>
  <si>
    <t>A livestreaming of the 75th anniversary of the Panglong Agreement by the exiled National Unity Government (NUG). A nationwide mobile internet shutdown was imposed from 4 am to 11 am to prevent anti-junta protests on “Union Day” which was named by the successive authoritarian regime, observed on 12 February 2022.</t>
  </si>
  <si>
    <t>A mobile internet shutdown was implemented by the acting military junta from 4:00am to 11:00am local time on Feb. 12, in an effort to curb protests on a holiday promoted by the exiled government.</t>
  </si>
  <si>
    <t>https://jkhome.nic.in/pdf/20(TSTS)of2022.pdf</t>
  </si>
  <si>
    <t>Mobile internet was suspended in Srinagar from 15:00 to 21:00 daily between Feb. 14 and Feb. 16.</t>
  </si>
  <si>
    <t>https://jkhome.nic.in/pdf/21(TSTS)of2022.pdf</t>
  </si>
  <si>
    <t>Mobile internet was suspended in Srinagar from 15:00 to 21:00 daily between Feb. 17 and Feb. 19.</t>
  </si>
  <si>
    <t>https://jkhome.nic.in/pdf/22(TSTS)of2022.pdf</t>
  </si>
  <si>
    <t>Mobile internet was suspended in Srinagar from 15:00 to 21:00 daily between Feb. 20 and Feb. 22.</t>
  </si>
  <si>
    <t>Zimbabwe</t>
  </si>
  <si>
    <t>Harare</t>
  </si>
  <si>
    <t>Citizens’ Coalition for Change (CCC) “Yellow Sunday” rally held at the Zimbabwe Grounds in Highfield, Harare, was met with throttling of the internet and social media blocks, likely by the ruling Zimbabwe African National Union - Patriotic Front (ZANU-PF)</t>
  </si>
  <si>
    <t>https://www.newsday.co.zw/theindependent/slider/article/4091/cyberspace-the-new-zim-political-battlefield</t>
  </si>
  <si>
    <t>Postal and Telecommunication Regulatory Authority of Zimbabwe (Potraz) director-general Gift Machengete denied the allegations that the internet was throttled, attributing the slowdown to the large number of people at the rally</t>
  </si>
  <si>
    <t>Zimbabwe: Econet Wireless, Zimbabwe: Telecel (ZARNet), Zimbabwe: NetOne</t>
  </si>
  <si>
    <t>Mobile internet was throttled during a political rally in Harare, Zimbabwe on Feb. 20.</t>
  </si>
  <si>
    <t>https://jkhome.nic.in/pdf/23(TSTS)of2022.pdf</t>
  </si>
  <si>
    <t>Mobile internet was suspended in Srinagar from 15:00 to 21:00 daily between Feb. 23 and Feb. 25.</t>
  </si>
  <si>
    <t>Shopian, Jammu &amp; Kashmir</t>
  </si>
  <si>
    <t>Gunfight between militants and the Indian army.</t>
  </si>
  <si>
    <t>https://jkhome.nic.in/pdf/24(TSTS)of2022.pdf</t>
  </si>
  <si>
    <t>Mobile internet was suspended in Shopian from 06:45 to 21:00 on Feb. 25.</t>
  </si>
  <si>
    <t>Ukraine</t>
  </si>
  <si>
    <t>Irpin</t>
  </si>
  <si>
    <t>Military of the Russian Federation</t>
  </si>
  <si>
    <t>Russian forces cutoff access to the internet along with all other basic services during their occupation</t>
  </si>
  <si>
    <t>https://blog.cloudflare.com/internet-traffic-patterns-in-ukraine-since-february-21-2022/, https://www.unian.net/war/voyska-rf-obstrelyali-grazhdanskih-vo-vremya-evakuacii-iz-irpenya-est-zhertvy-smi-novosti-kieva-11731258.html</t>
  </si>
  <si>
    <t>The Russian military invading Irpin cutoff internet access during their occupation.</t>
  </si>
  <si>
    <t>https://www.accessnow.org/stop-internet-shutdowns-in-ukraine/</t>
  </si>
  <si>
    <t>Platform blocks began just as Russia invaded Ukraine</t>
  </si>
  <si>
    <t>https://ooni.org/post/2022-russia-blocks-amid-ru-ua-conflict/, https://www.businessinsider.com/what-happens-social-media-and-news-go-dark-in-russia-2022-3, https://www.theverge.com/2022/3/14/22976603/russia-bans-instagram-facebook-meta-call-to-violence, https://explorer.ooni.org/chart/mat?probe_cc=RU&amp;test_name=facebook_messenger&amp;since=2022-01-01&amp;until=2022-12-31&amp;axis_x=measurement_start_day</t>
  </si>
  <si>
    <t>Russia implemented platform blocks started with a centralized throttling of Twitter on Feb. 26 and expanded to ordering ISPs to fully block Facebook, Twitter, and Instagram on Mar. 4. These shutdowns endeavored to suppress dissenting opinions about the invasion of Ukraine.</t>
  </si>
  <si>
    <t>https://www.accessnow.org/digital-rights-ukraine-russia-conflict/</t>
  </si>
  <si>
    <t>Bucha</t>
  </si>
  <si>
    <t>https://blog.cloudflare.com/internet-traffic-patterns-in-ukraine-since-february-21-2022/, https://www.facebook.com/bucharada.gov.ua/posts/1822668304606232</t>
  </si>
  <si>
    <t>The Russian military invading Bucha cutoff utilities, communication, and internet access during their occupation.</t>
  </si>
  <si>
    <t>Mariupol</t>
  </si>
  <si>
    <t>https://blog.cloudflare.com/internet-traffic-patterns-in-ukraine-since-february-21-2022/; https://www.hrw.org/news/2022/03/07/ukraine-mariupol-residents-trapped-russian-assault</t>
  </si>
  <si>
    <t>The Russian military invading Mariupol cutoff internet access during their occupation, including destroying the last cell tower on Mar. 6.</t>
  </si>
  <si>
    <t>Sumy</t>
  </si>
  <si>
    <t>Heavy bombardments from Russian forces, with purposeful damage to communications infrastructure, cutoff internet access in Sumy</t>
  </si>
  <si>
    <t>https://twitter.com/gatech_ioda/status/1499741053087367169, https://ioda.inetintel.cc.gatech.edu/region/4370?from=1646200800&amp;until=1646632799, https://www.reuters.com/world/europe/ukraine-starts-evacuating-civilians-sumy-irpin-officials-say-2022-03-08/</t>
  </si>
  <si>
    <t>Russian forces, while heavily bombarding Sumy, hit critical communication infrastructure, causing a partial shutdown between Mar. 3 and Mar. 4 for ~21 hours.</t>
  </si>
  <si>
    <t>Izium</t>
  </si>
  <si>
    <t>https://blog.cloudflare.com/internet-traffic-patterns-in-ukraine-since-february-21-2022/; https://en.wikipedia.org/wiki/Battle_of_Izium_(2022); https://www.amnesty.org/en/latest/news/2022/03/ukraine-beleaguered-town-of-izium-at-breaking-point-after-constant-attack-from-russian-forces-new-testimony/; https://zona.media/article/2022/09/21/izyum; https://www.currenttime.tv/a/31753747.html</t>
  </si>
  <si>
    <t>The Russian military invading Izium cutoff internet access during their occupation from Mar. 3 until Sept. 10 through the deliberate destruction of civilian infrastructure. Access was slowly being restored as of late Sept.</t>
  </si>
  <si>
    <t>Malda, Murshidabad, Uttar Dinajpur, Coochbehar, Jalpaiguri, Birbhum, and Darjeeling Districts, West Bengal</t>
  </si>
  <si>
    <t>Government of West Bengal, Home &amp; Hills Affairs Department</t>
  </si>
  <si>
    <t>Exam cheating</t>
  </si>
  <si>
    <t>The West Bengal government moved to shutdown the internet during exam times in an effort to curb cheating, due to reports of past leaks of exam questions</t>
  </si>
  <si>
    <t>https://twitter.com/internetfreedom/status/1500701051263275009, https://www.medianama.com/2022/03/223-west-bengal-internet-shutdown-order-problematic/, https://economictimes.indiatimes.com/news/india/west-bengal-bans-net-services-on-class-10-board-exam-days-in-some-areas-to-stop-cheating/articleshow/90034081.cms</t>
  </si>
  <si>
    <t>School exams</t>
  </si>
  <si>
    <t>Sec. 144 Cr.P.C. and TSTS Amendment Rules (2020)</t>
  </si>
  <si>
    <t>https://twitter.com/internetfreedom/status/1500701051263275009?lang=en</t>
  </si>
  <si>
    <t>The authorities said, based on reports, that they believed the internet would be used for "unlawful activities in certain areas over the next few days".</t>
  </si>
  <si>
    <t>The West Bengal government imposed a shutdown from Mar. 7 - Mar. 16 (not including Mar. 10, Mar. 13, or Mar. 15) between 11:00 and 15:15 during Class 10 state board examinations across the state.</t>
  </si>
  <si>
    <t>Chewakalan area, Pulwama, Jammu &amp; Kashmir</t>
  </si>
  <si>
    <t>https://jkhome.nic.in/pdf/25(TSTS)of2022.pdf</t>
  </si>
  <si>
    <t>Mobile internet was suspended in the Chewakalan area of Pulwama from 09:00 on Mar. 10 to 13:15 on Mar. 12.</t>
  </si>
  <si>
    <t>Cyber attack against the ISP Triolan</t>
  </si>
  <si>
    <t>https://twitter.com/DougMadory/status/1501910709734678529/photo/1; https://ioda.inetintel.cc.gatech.edu/asn/13188?from=1646287200&amp;until=1648097999, https://therecord.media/ukraines-internet-infrastructure-struggles-as-russian-invasion-continues/</t>
  </si>
  <si>
    <t>Ukraine: Ukrtelecom, Triolan</t>
  </si>
  <si>
    <t>A cyber attack on Triolan's internet service triggered a shutdown across the country. It took ~1 week for the provider to recover full service due to the nature of the attack.</t>
  </si>
  <si>
    <t>https://twitter.com/OliverLinow/status/1503339055093854210/photo/1, https://www.aljazeera.com/news/2022/3/15/thousands-evacuate-sumy-as-russia-bombardment-continues, https://www.president.gov.ua/ru/news/derzhava-robit-use-shob-dopomogti-mariupolyu-zvernennya-prez-73485</t>
  </si>
  <si>
    <t>Russian forces, who had been heavily bombarding Sumy, hit critical communication infrastructure, causing a partial shutdown on Mar. 12 for ~12 hours despite Ukrainian technicians working to restore service to the region after earlier attacks.</t>
  </si>
  <si>
    <t>Jhunjhunu, Rajasthan</t>
  </si>
  <si>
    <t>The internet was suspended due to processions during Holi</t>
  </si>
  <si>
    <t xml:space="preserve">https://www.indiatimes.com/news/india/internet-shutdowns-after-jk-rajasthan-is-the-new-hotbed-says-data-573814.html, https://www.indiatoday.in/india/story/india-internet-shutdowns-looking-beyond-j-k-rajasthan-new-hotbed-1969664-2022-07-03 </t>
  </si>
  <si>
    <t>The internet was suspended for 12 hours on Mar. 16 in an attempt to allow a religious procession to move forward peacefully.</t>
  </si>
  <si>
    <t>Ashgabat</t>
  </si>
  <si>
    <t>The internet was suspended in Ashgabat in preparation for the election of Serdar Berdimuhamedow</t>
  </si>
  <si>
    <t>https://rus.azathabar.com/a/31757674.html</t>
  </si>
  <si>
    <t>Причину массового отключения интернета выяснить пока не удалось. В службе поддержки интернет провайдера абонентам отвечали , что «идёт профилактика».</t>
  </si>
  <si>
    <t xml:space="preserve">On Mar. 7, around 2:00pm local time, the internet was shutdown on broadband and mobile for approximately one hour. This coincided with preparations for Serdar Berdimuhamedow's inauguration. </t>
  </si>
  <si>
    <t>https://www.accessnow.org/turkmenistan-digitally-disconnects-nation/</t>
  </si>
  <si>
    <t>Brazil</t>
  </si>
  <si>
    <t>Judiciary</t>
  </si>
  <si>
    <t>Supreme Court Judge Alexandre de Moraes</t>
  </si>
  <si>
    <t>A judge ordered that Telegram be suspended across the country due to alleged failure to deal with disinformation on the platform in the run-up to the presidential election</t>
  </si>
  <si>
    <t>https://www.dw.com/en/brazil-telegram-messaging-app-blocked-by-top-court/a-61183805, https://www.reuters.com/technology/brazil-court-gives-telegram-sunday-deadline-comply-with-order-2022-03-20/, https://explorer.ooni.org/chart/mat?probe_cc=BR&amp;test_name=telegram&amp;since=2022-03-01&amp;until=2022-04-01&amp;axis_x=measurement_start_day</t>
  </si>
  <si>
    <t>Failure to comply with court orders to remove content or block certain accounts</t>
  </si>
  <si>
    <t>"Telegram's disrespect for Brazilian law and repeated failure to comply with countless court decisions... is completely incompatible with the rule of law" - Judge Alexandre de Moraes</t>
  </si>
  <si>
    <t>A Supreme Court judge in Brazil ordered that Telegram be blocked for alleged refusal to remove misinformation or block certain accounts as dictated by previous court orders. The ban was lifted after two days once Telegram made changes to combat misinformation.</t>
  </si>
  <si>
    <t>Zhytomyr Oblast</t>
  </si>
  <si>
    <t>Heavy bombardments from Russian forces, with purposeful damage to communications infrastructure, cutoff internet access in the Zhytomyr Oblast</t>
  </si>
  <si>
    <t>https://mobile.twitter.com/DougMadory/status/1506725202490765318, https://therecord.media/ukraine-internet-russia-invasion/; https://www.rferl.org/a/ukraine-zhytomyr-region-russian-attacks/31759671.html</t>
  </si>
  <si>
    <t>Russian forces, who had been heavily bombarding Zhytomyr, hit critical communication infrastructure, causing a partial shutdown on Mar. 23 for ~5 hours despite Ukrainian technicians working to restore service to the region after earlier attacks.</t>
  </si>
  <si>
    <t>Cyber attack against full Ukrtelecom network</t>
  </si>
  <si>
    <t>https://twitter.com/gatech_ioda/status/1508797147017326594/photo/1, https://www.europarl.europa.eu/RegData/etudes/BRIE/2022/733549/EPRS_BRI(2022)733549_EN.pdf, https://www.usnews.com/news/technology/articles/2022-03-28/ukrainian-telecom-companys-internet-service-disrupted-by-powerful-cyberattack</t>
  </si>
  <si>
    <t>Ukraine: Ukrtelecom</t>
  </si>
  <si>
    <t>A cyber attack on Ukrtelecom's internet service triggered a shutdown which lasted ~17 hours.</t>
  </si>
  <si>
    <t>Tunisia</t>
  </si>
  <si>
    <t>President Kais Saied</t>
  </si>
  <si>
    <t>Tunisian lawmakers held an online session in defiance of the President's attempt to dissolve parliament</t>
  </si>
  <si>
    <t>https://explorer.ooni.org/search?since=2022-03-30&amp;until=2022-03-31&amp;probe_cc=TN&amp;test_name=web_connectivity&amp;domain=zoom.us&amp;failure=false&amp;only=anomalies, https://twitter.com/Article19MENA/status/1509480479401119745, https://www.middleeasteye.net/news/tunisia-zoom-teams-down-parliament-votes-reject-coup-saied</t>
  </si>
  <si>
    <t>Zoom and Microsoft Teams</t>
  </si>
  <si>
    <t>Tunisia: Ooredoo (NMTC), Tunisia: Orange, Tunisia: Tunisie Telecom</t>
  </si>
  <si>
    <t>Tunisian lawmakers convened an online session to vote on controversial measures taken the previous summer by President Saied, during which Zoom and Microsoft Teams were inaccessible nationwide. The platforms were blocked from around 13:00 to 16:00 UTC.</t>
  </si>
  <si>
    <t>Turkwangam area, Shopian, Jammu &amp; Kashmir</t>
  </si>
  <si>
    <t>https://jkhome.nic.in/pdf/26(TSTS)of2022.pdf</t>
  </si>
  <si>
    <t>Mobile internet was suspended in the Turkwangam area of Shopian from 01:30 to 16:55 on Apr. 1.</t>
  </si>
  <si>
    <t>Karauli, Rajasthan</t>
  </si>
  <si>
    <t>Local government</t>
  </si>
  <si>
    <t>Communal clashes during a religious procession prompted the authorities to order a curfew and internet shutdown</t>
  </si>
  <si>
    <t>https://internetfreedom.in/statement-on-repeated-internet-shutdowns-in-various-states-in-response-to-violence/; https://www.medianama.com/2022/04/223-internet-shutdown-karauli-rajasthan-extended/</t>
  </si>
  <si>
    <t>Religious minorities</t>
  </si>
  <si>
    <t>Officials implemented a shutdown starting 18:30 on Apr. 2, effective until Apr. 7, in response to violence during a religious procession in Karauli.</t>
  </si>
  <si>
    <t>Sri Lanka</t>
  </si>
  <si>
    <t>Widespread public demonstrations against the president's declaration of a state of emergency prompted the government to cut access to social media services.</t>
  </si>
  <si>
    <t>https://www.ndtv.com/world-news/social-media-blocked-curfew-in-sri-lanka-as-protests-spread-10-points-2859507; https://explorer.ooni.org/search?since=2022-04-03&amp;until=2022-04-04&amp;probe_cc=LK&amp;test_name=whatsapp&amp;failure=true</t>
  </si>
  <si>
    <t>Public safety/ Quell unrest / Restore public order</t>
  </si>
  <si>
    <t>https://www.usnews.com/news/world/articles/2022-04-03/social-media-platforms-blocked-in-sri-lanka</t>
  </si>
  <si>
    <t>Telecommunications Regulatory Commission Chairman Jayantha de Silva said the measure was implemented to "maintain calm".</t>
  </si>
  <si>
    <t>YouTube</t>
  </si>
  <si>
    <t>Sri Lanka: Airtel (Bharti Airtel), Sri Lanka: Dialog (Axiata), Sri Lanka: Hutch (CK Hutchison), Sri Lanka: Mobitel (Sri Lanka Telecom)</t>
  </si>
  <si>
    <t>Protesters</t>
  </si>
  <si>
    <t>Due to mass protests and a curfew, the Telecommunications Regulatory Commission on the orders of the Ministry of Defense shut down social media services. The ban on social media services was lifted after 15 hours.</t>
  </si>
  <si>
    <t>https://www.accessnow.org/sri-lanka-ensure-access-to-open-internet/</t>
  </si>
  <si>
    <t>Anantnag, Jammu &amp; Kashmir</t>
  </si>
  <si>
    <t>https://jkhome.nic.in/pdf/27(TSTS)of2022.pdf</t>
  </si>
  <si>
    <t>Mobile internet was suspended in Anantnag from 01:00 on Apr. 9 to 14:10 on Apr. 11.</t>
  </si>
  <si>
    <t>https://jkhome.nic.in/pdf/28(TSTS)of2022.pdf</t>
  </si>
  <si>
    <t>Mobile internet was suspended in Pulwama from 15:30 on Apr. 9 to 24:00 on Apr. 16.</t>
  </si>
  <si>
    <t>Government under President Serdar Berdimuhamedow</t>
  </si>
  <si>
    <t>Barely a month after Turkmenistan’s President, Serdar Berdimuhamedow, came into office — amidst international criticism that the election was neither fair nor free — the new leader is plunging the country’s six million people into a complete informational vacuum.</t>
  </si>
  <si>
    <t>https://www.accessnow.org/turkmenistan-digitally-disconnects-nation/; https://twitter.com/CloudflareRadar/status/1513510448762695687</t>
  </si>
  <si>
    <t>In March 2022, Turkmenistan’s President, Serdar Berdimuhamedow, came into office amidst international criticism that the election was neither fair nor free, and continued the country's pattern of censorship and shutdowns on April 10th by shutting off the internet for the country for nearly 2 days.</t>
  </si>
  <si>
    <t>Keonjhar, Odisha</t>
  </si>
  <si>
    <t>Law enforcement</t>
  </si>
  <si>
    <t>Keonjhar District Administration</t>
  </si>
  <si>
    <t>Violent clashes between two religious communities occurred in the town of Joda, prompting the district police to enact Section 144 of the CrPC and suspend internet services for the entire Keonjhar district</t>
  </si>
  <si>
    <t>https://twitter.com/NetShutdowns/status/1514505607105052672; https://www.hindustantimes.com/india-news/after-fresh-clashes-in-odisha-town-internet-suspension-extended-till-tomorrow-101649843165562.html; https://www.medianama.com/2022/04/223-internet-odisha-keonjhar-suspension/</t>
  </si>
  <si>
    <t>Barbil sub divisional police officer Himansu Behera said in order to avoid any further such incident, as many as 16 platoons of police force have been deployed across the town. Imposition of prohibitory orders under Section 144 of the CrPC continues in the town, while all educational institutions and shops have been shut. The restriction will remain in force at least till 10 am of April 14.</t>
  </si>
  <si>
    <t>Section 144 of the CrPC was invoked</t>
  </si>
  <si>
    <t>Two religious communities in the mining town of Joda clashed over disagreements stemming from a flag processional for a Ram Navami celebration on Sunday 4/10. After days of intermittent violence and protests, the district police suspended internet service for 48 hours starting on 4/12 at 10:00am local time.</t>
  </si>
  <si>
    <t>Lohardaga, Jharkhand</t>
  </si>
  <si>
    <t>Lohardaga District Administration</t>
  </si>
  <si>
    <t>Clashes took place during a procession of Ramnavami, prompting local officials to suspend internet service</t>
  </si>
  <si>
    <t>https://internetfreedom.in/statement-on-repeated-internet-shutdowns-in-various-states-in-response-to-violence/; https://www.dailypioneer.com/2022/state-editions/internet-services-restored-in-lohardaga.html</t>
  </si>
  <si>
    <t>To check the spread of rumors following stone pelting on the procession of Ramnavami</t>
  </si>
  <si>
    <t>The internet was suspended for five-days between Apr. 12 and Apr. 17 by local authorities in Lohardaga in an attempt to curb the spread of rumors following violence during a religious procession.</t>
  </si>
  <si>
    <t>Cherkasy</t>
  </si>
  <si>
    <t>DDos attack against the local ISP of Cherkasy, McLaut</t>
  </si>
  <si>
    <t>https://twitter.com/CloudflareRadar/status/1514286183727173632, https://www.facebook.com/McLaut.UA/posts/5966128803413628</t>
  </si>
  <si>
    <t>Ukraine: McLaut</t>
  </si>
  <si>
    <t>A significant #Internet disruption in Cherkasy, #Ukraine since 12:00 UTC appears to be related to a #DDoS attack against the local ISP, McLaut.</t>
  </si>
  <si>
    <t>A DDoS attack on a local ISP in Ukraine triggered a shutdown for nearly three hours.</t>
  </si>
  <si>
    <t>Bangladesh</t>
  </si>
  <si>
    <t>New Market area, Dhaka</t>
  </si>
  <si>
    <t>Clashes between students at Dhaka College and traders at New Market</t>
  </si>
  <si>
    <t>https://en.prothomalo.com/bangladesh/city/high-speed-internet-services-suspended-in-new-market-area, https://www.tbsnews.net/bangladesh/telecom/mobile-internet-services-suspended-new-market-area-406002</t>
  </si>
  <si>
    <t>https://www.tbsnews.net/bangladesh/telecom/mobile-internet-services-suspended-new-market-area-406002</t>
  </si>
  <si>
    <t>Clashes between students and traders in the New Market area of Dhaka prompted the government to direct mobile internet providers to cutoff access to the internet in the immediate area. The shutdown started mid-afternoon on Apr. 19 and lasted to at least early morning on Apr. 20.</t>
  </si>
  <si>
    <t>Sunjwan area, South Kashmir, Jammu &amp; Kashmir</t>
  </si>
  <si>
    <t>Government of Jammu &amp; Kashmir</t>
  </si>
  <si>
    <t>https://twitter.com/DigitalRightsKS/status/1518346294208569346; https://twitter.com/DigitalRightsKS/status/1517351821467136000, https://www.aljazeera.com/news/2022/4/22/ahead-of-modi-visit-six-killed-in-kashmir</t>
  </si>
  <si>
    <t>Link to shutdown order is broken, but the home department site matches the start date and location of a shutdown confirmed separately</t>
  </si>
  <si>
    <t>https://jkhome.nic.in/pdf/30(TSTS)of2022.pdf</t>
  </si>
  <si>
    <t>The internet was shutdown in South Kashmir, including the Sunjwan area, starting Apr. 21 based on reports from partners, and coincided with a visit by PM Modi on Apr. 24.</t>
  </si>
  <si>
    <t>Pulwama and Shopian Districts, Jammu &amp; Kashmir</t>
  </si>
  <si>
    <t>https://twitter.com/DigitalRightsKS/status/1517903126141239296?cxt=HHwWgIDU0bu21pAqAAAA</t>
  </si>
  <si>
    <t>https://jkhome.nic.in/pdf/29(TSTS)of2022.pdf</t>
  </si>
  <si>
    <t>The internet was shutdown in Pulwama and Shopian on Apr. 23 based on reports from partners, and likely followed an existing shutdown in Pulwama from Apr. 9 to Apr. 16.</t>
  </si>
  <si>
    <t>Not sure</t>
  </si>
  <si>
    <t>Jammu &amp; Kashmir</t>
  </si>
  <si>
    <t>https://jkhome.nic.in/pdf/31(TSTS)of2022.pdf</t>
  </si>
  <si>
    <t>Link to shutdown order is broken, but the home department site shows the start date</t>
  </si>
  <si>
    <t>The internet was shut down somewhere in Jammu &amp; Kashmir on Apr. 29 based on the home department website which has a listed shutdown order.</t>
  </si>
  <si>
    <t>Patiala, Punjab</t>
  </si>
  <si>
    <t>A day after clashes in Patiala, the state government cutoff internet access in an attempt to prevent the spread of rumors.</t>
  </si>
  <si>
    <t>https://maktoobmedia.com/2022/04/30/internet-blocked-after-clashes-in-punjabs-patiala/</t>
  </si>
  <si>
    <t>India: BSNL</t>
  </si>
  <si>
    <t>“Mobile internet services (2G/3G/4G/CDMA), all SMS services and all dongle services etc provided on mobile networks except voice calls in the territorial jurisdiction of the District of Patiala from 9:30 am to 6 pm on 30th April 2022.All Telecom Services providers in the State of Punjab and Head of BSNL (Punjab Jurisdiction) are hereby directed to ensure compliance of this order,” read the state government release.</t>
  </si>
  <si>
    <t>All mobile internet and SMS services were suspended between 09:30 and 18:00 on Apr. 30 in Patiala.</t>
  </si>
  <si>
    <t>Kherson and Zaporizhzhia Oblasts</t>
  </si>
  <si>
    <t>In the occupied city of Kherson, Russian authorities shut down the internet in order to route service through Russian networks</t>
  </si>
  <si>
    <t>https://twitter.com/CloudflareRadar/status/1521812037055176705, https://twitter.com/DougMadory/status/1521102562509873152, https://cip.gov.ua/en/news/okupanti-vidklyuchili-zv-yazok-ta-internet-v-khersonskii-ta-chastini-zaporizkoyi-oblastei</t>
  </si>
  <si>
    <t>Russian authorities instituted a complete shutdown in Kherson and part of Zaporizhzhia for ~24 hours starting Apr. 30, followed by 3 days of near-total shutdown as they re-routed internet traffic in the region through Russian networks via Crimea.</t>
  </si>
  <si>
    <t>https://www.accessnow.org/who-is-shutting-down-the-internet-in-ukraine/</t>
  </si>
  <si>
    <t>Jodhpur, Rajasthan</t>
  </si>
  <si>
    <t>Jodhpur Divisional Commissioner</t>
  </si>
  <si>
    <t>Communal clashes before Eid led the Jodhpur government to cutoff internet access and impose a curfew</t>
  </si>
  <si>
    <t>https://twitter.com/NetShutdowns/status/1522971144638197760, https://twitter.com/NetShutdowns/status/1521417150107295744, https://www.republicworld.com/india-news/general-news/jodhpur-violence-internet-services-in-city-restored-curfew-extended-till-may-10-articleshow.html</t>
  </si>
  <si>
    <t>To control the spread of misinformation</t>
  </si>
  <si>
    <t>https://twitter.com/NetShutdowns/status/1521417131983745024/photo/1</t>
  </si>
  <si>
    <t>All mobile internet and SMS services were suspended between 01:00 on May 3 to 16:00 on May 8.</t>
  </si>
  <si>
    <t>Bhilwara, Rajasthan</t>
  </si>
  <si>
    <t>Two men were attacked and their bike set on fire, prompting a shutdown in an effort to maintain peace and stop the spread of rumors.</t>
  </si>
  <si>
    <t>https://www.deccanherald.com/national/north-and-central/internet-services-suspended-in-bhilwara-after-miscreants-attack-2-persons-1106658.html</t>
  </si>
  <si>
    <t>The internet was suspended for 24 hours between May 5 and May 6 in Bhilwara.</t>
  </si>
  <si>
    <t>Khuzestan</t>
  </si>
  <si>
    <t>Mass protests regarding steep price increases and shortages of bread and water</t>
  </si>
  <si>
    <t>https://twitter.com/CloudflareRadar/status/1523051860265148418, https://twitter.com/ARTICLE19Iran/status/1522988135633805315; https://filter.watch/en/2022/05/09/internet-shutdown-in-khuzestan-and-nationwide-throttling-in-response-to-bread-protests/</t>
  </si>
  <si>
    <t>Iran: MTN Irancell</t>
  </si>
  <si>
    <t>Iran's Ahwazi ethnic group</t>
  </si>
  <si>
    <t>Following growing protests across Khuzestan, authorities shutdown the internet from around 10:00 UTC on May 6 until around 05:00 UTC on May 7, reportedly throttling broadband speeds and fully shutting down mobile networks.</t>
  </si>
  <si>
    <t>https://www.accessnow.org/how-internet-shutdowns-affect-women-in-iran/</t>
  </si>
  <si>
    <t>https://twitter.com/DougMadory/status/1523731953803198464, https://twitter.com/CloudflareRadar/status/1523676096058773506, https://twitter.com/filterbaan/status/1523749767104598017</t>
  </si>
  <si>
    <t>Iran: MCI (TCI), Iran: MTN Irancell, Iran: Rightel (Tamin Telecom)</t>
  </si>
  <si>
    <t>A nationwide shutdown was imposed from around 13:00 to 14:30 UTC on May 9 in the wake of escalating protests.</t>
  </si>
  <si>
    <t>Pandoshan area, Shopian, Jammu &amp; Kashmir</t>
  </si>
  <si>
    <t>https://jkhome.nic.in/pdf/32(TSTS)of2022.pdf</t>
  </si>
  <si>
    <t>Mobile internet was suspended in the Pandoshan area of Shopian from 06:00 on Apr. 9 to 23:30 on May 10.</t>
  </si>
  <si>
    <t>Marhama area, Anantnag, Jammu &amp; Kashmir</t>
  </si>
  <si>
    <t>https://jkhome.nic.in/pdf/33(TSTS)of2022.pdf</t>
  </si>
  <si>
    <t>Mobile internet was suspended in the Marhama area of Anantnag from 17:15 to 22:00 on May 11.</t>
  </si>
  <si>
    <t>Mobile internet was suspended after the death of a young man during a brawl between two communities</t>
  </si>
  <si>
    <t>https://www.theweek.in/news/india/2022/05/11/tension-in-rajasthan-bhilwara-over-murder-internet-suspended.html, https://timesofindia.indiatimes.com/city/jaipur/rajasthan-mobile-internet-services-suspended-in-bhilwara-after-youth-stabbed-to-death/articleshow/91483731.cms</t>
  </si>
  <si>
    <t>https://www.theweek.in/news/india/2022/05/11/tension-in-rajasthan-bhilwara-over-murder-internet-suspended.html</t>
  </si>
  <si>
    <t>"Internet services have been suspended to maintain peace as rumours are spread in such a situation," said Ashish Modi, Bhilwara district collector,</t>
  </si>
  <si>
    <t>Mobile internet services were suspended between the morning of May 11 and 06:00 on May 12 due to the threat of protests after the death of a young man following communal tensions and violence.</t>
  </si>
  <si>
    <t>Hanumangarh, Rajasthan</t>
  </si>
  <si>
    <t>A Vishva Hindu Parishad (VHP) leader was attacked and killed, prompting massive protests and an internet shutdown</t>
  </si>
  <si>
    <t>https://www.indiatoday.in/india/story/tension-grips-rajasthan-s-hanumangarh-after-local-vhp-leader-attacked-1948452-2022-05-12, https://economictimes.indiatimes.com/news/india/now-internet-services-snapped-in-rajasthans-hanumangarh/articleshow/91509727.cms?from=mdr</t>
  </si>
  <si>
    <t>After Bhilawara, tension prevailed in Rajasthan’s Hanumangarh district after a local Vishva Hindu Parishad (VHP) leader was assaulted by members of another community in Nohar on Wednesday. After the assault, VHP functionaries took to the streets in protest, raising slogans and blocking roads so that traffic came to a standstill. Internet service was suspended in Nohar and two other towns in the Hanumangarh district in Rajasthan on May 12.</t>
  </si>
  <si>
    <t>Crossfire between CRPF and suspected terrorists</t>
  </si>
  <si>
    <t>https://jkhome.nic.in/pdf/34(TSTS)of2022.pdf</t>
  </si>
  <si>
    <t>Mobile internet was suspended in the Turkwangam area of Shopian from 15:00 on May 15 to 18:20 on May 16.</t>
  </si>
  <si>
    <t>Escalating violent protests</t>
  </si>
  <si>
    <t>https://thediplomat.com/2022/05/internet-severed-again-in-tajikistans-gbao/, https://thediplomat.com/2022/06/tajikistan-lifts-internet-block-on-gbao-whats-next/</t>
  </si>
  <si>
    <t>Violent protests escalated in Khorugh again, prompting Tajik authorities to suspend internet access in GBAO starting May 17. Services returned unexpectedly on Jun. 25.</t>
  </si>
  <si>
    <t>https://www.accessnow.org/central-asia-internet-shutdowns-harm-rights/</t>
  </si>
  <si>
    <t>Monywa, Sagaing</t>
  </si>
  <si>
    <t>Targeted disruptions in an active conflict zone</t>
  </si>
  <si>
    <t>The junta imposed a full shutdown on May 23 at 11:48pm local time until approximately 1:00pm local time on May 24 in Monywa. Phone lines were also disconnected.</t>
  </si>
  <si>
    <t>https://www.accessnow.org/myanmar-shutdowns-hide-atrocities/</t>
  </si>
  <si>
    <t>Srinagar, Ganderbal, Budgam, Anantnag, Kulgam, Shopian, Pulwama, and Awantipora Districts, Jammu &amp; Kashmir</t>
  </si>
  <si>
    <t>The authorities suspended mobile internet in an attempt to stop the spread of rumors surrounding the sentencing of separatist leader, Yasin Malik</t>
  </si>
  <si>
    <t>https://jkhome.nic.in/pdf/35(TSTS)of2022.pdf</t>
  </si>
  <si>
    <t>Mobile internet was suspended in multiple districts from 17:00 to 22:00 on May 25.</t>
  </si>
  <si>
    <t>Konaseema, Andhra Pradesh</t>
  </si>
  <si>
    <t>Violent protests took place over the proposed renaming of a district, prompting authorities to suspend internet access</t>
  </si>
  <si>
    <t>https://sflc.in/7-day-long-internet-shutdown-andhra-pradesh-violation-supreme-court-india-guidelines-rti-response, https://www.medianama.com/2022/05/223-internet-shutdown-konaseema-andhra-pradesh/</t>
  </si>
  <si>
    <t>Eluru Range DIG G. Pala Raju on Monday said the suspension of Internet services would continue for two more days in Konaseema district to check spread of fake information on police action against the protesters and prevent fresh protests against the proposal of renaming Konaseema district as Dr. B.R. Ambedkar district.</t>
  </si>
  <si>
    <t>Internet services were suspended in the Konaseema district of Andhra Pradesh between May 25 and Jun. 1.</t>
  </si>
  <si>
    <t>Pakistan</t>
  </si>
  <si>
    <t xml:space="preserve">Nationwide traffic drop (CF reported), several areas of Rawalpindi, including Shamsabad and Faizabad, cities including Lahore, Karachi, Islamabad (various cities in Punjab) </t>
  </si>
  <si>
    <t>Authorities under Prime Minister Shehbaz Sharif and the Pakistan Telecommunication Authority (PTA)</t>
  </si>
  <si>
    <t>The internet was disrupted across the country ahead of former PM Imran Khan's Azadi March and related protests.</t>
  </si>
  <si>
    <t>https://twitter.com/CloudflareRadar/status/1529481339472429062, https://digitalrightsmonitor.pk/internet-outage-reported-across-pakistan-as-ptis-azadi-march-gains-momentum/, https://gulfnews.com/world/asia/pakistan/pakistan-protesters-clash-with-police-as-imran-leads-march-1.88134610</t>
  </si>
  <si>
    <t>Pakistan: Jazz (Global Telecom), Cybernet</t>
  </si>
  <si>
    <t>PTI followers who are organizing protests</t>
  </si>
  <si>
    <t>Former PM Imran Khan's march to Islamabad spurred widespread protests and subsequent shutdowns across the country for approximately 2 hours. The Pakistan Telecommunication Authority (PTA) offered no statement.</t>
  </si>
  <si>
    <t>Mobile internet was shutdown to attempt to quell misuse of services by separatists following the sentencing to life imprisonment of Yasin Malik</t>
  </si>
  <si>
    <t>https://jkhome.nic.in/pdf/36(TSTS)of2022.pdf</t>
  </si>
  <si>
    <t>Mobile internet was suspended in Srinagar from 07:30 to 21:40 on May 26.</t>
  </si>
  <si>
    <t>https://jkhome.nic.in/pdf/37(TSTS)of2022.pdf</t>
  </si>
  <si>
    <t>Mobile internet was suspended in Srinagar from 11:30 to 20:00 on May 27.</t>
  </si>
  <si>
    <t>https://jkhome.nic.in/pdf/38(TSTS)of2022.pdf</t>
  </si>
  <si>
    <t>Mobile internet was suspended in Anantnag from 16:15 on May 28 to 10:00 on May 29.</t>
  </si>
  <si>
    <t>Syrian Arab Republic</t>
  </si>
  <si>
    <t>Ministry of Education</t>
  </si>
  <si>
    <t>Middle and high school exams</t>
  </si>
  <si>
    <t>https://twitter.com/DougMadory/status/1532345447603478528; https://twitter.com/gatech_ioda/status/1532333849199398913; https://blog.cloudflare.com/syria-sudan-algeria-exam-internet-shutdown/; https://ioda.inetintel.cc.gatech.edu/country/SY?from=1659240000&amp;until=1660276799; https://pulse.internetsociety.org/blog/exam-season-2022-syria</t>
  </si>
  <si>
    <t>To ensure the conduct of the exam process and to prevent intrusions and electronic assaults on secondary school exams in its various branches for the first session of 2022</t>
  </si>
  <si>
    <t>Syrian Telecom</t>
  </si>
  <si>
    <t>https://www.syria.tv/%D9%85%D9%88%D8%A7%D8%B9%D9%8A%D8%AF-%D9%82%D8%B7%D8%B9-%D8%A7%D9%84%D8%A5%D9%86%D8%AA%D8%B1%D9%86%D8%AA-%D9%81%D9%8A-%D8%B3%D9%88%D8%B1%D9%8A%D8%A7-%D8%A8%D8%A7%D9%84%D8%AA%D8%B2%D8%A7%D9%85%D9%86-%D9%85%D8%B9-%D8%A8%D8%AF%D8%A1-%D8%A7%D9%84%D8%A7%D9%85%D8%AA%D8%AD%D8%A7%D9%86%D8%A7%D8%AA</t>
  </si>
  <si>
    <t>The company said in a statement that the internet shutdown comes at the request of the “Ministry of Education” to ensure the conduct of the exam process and to prevent intrusions and electronic assaults on secondary school exams in its various branches for the first session of 2022.</t>
  </si>
  <si>
    <t>Syrian authorities went back on their promises to stop internet shutdowns during exams by cutting off access 8 times during exam periods in 2022: May 30, Jun. 2, Jun. 6, Jun. 12, Aug. 1, Aug. 4, Aug. 7, Aug. 9.</t>
  </si>
  <si>
    <t xml:space="preserve">https://www.accessnow.org/empty-promises-shutdowns-exams/ </t>
  </si>
  <si>
    <t>Kherson, Melitopol</t>
  </si>
  <si>
    <t>https://twitter.com/CloudflareRadar/status/1536334929377771520/photo/1, https://ioda.inetintel.cc.gatech.edu/region/4378?from=1653627600&amp;until=1659243599; https://novayagazeta.eu/articles/2022/06/06/driannaia-sviaz?utm_source=tg.me&amp;utm_medium=social&amp;utm_campaign=-zhiteley-okkupirovannogo-yuga-ukrainy-li</t>
  </si>
  <si>
    <t>Russian authorities instituted a shutdown in Kherson on May 30 as they once again re-routed Khersontelecom from Ukrainian upstream providers to Russian-controlled providers. People were forced to buy Russian SIM cards, and newly-routed internet traffic was at reduced levels for months following this final re-routing of service.</t>
  </si>
  <si>
    <t xml:space="preserve">Melitopol, Kherson </t>
  </si>
  <si>
    <t>After a car bombing in Russian-occupied Melitopol, internet access was virtually removed for weeks</t>
  </si>
  <si>
    <t>https://twitter.com/CloudflareRadar/status/1532397342309208065/photo/1, https://ioda.inetintel.cc.gatech.edu/asn/39772?from=1653541200&amp;until=1659157199, https://www.reuters.com/world/europe/bomb-hits-russian-occupied-ukraine-city-melitopol-russian-ukraine-officials-2022-05-30/</t>
  </si>
  <si>
    <t>After a car bomb exploded in Russian-occupied Melitopol on May 30, internet access was essentially gone in the city until Jul. 20.</t>
  </si>
  <si>
    <t>Amer area, Jaipur, Rajasthan</t>
  </si>
  <si>
    <t>Jaipur Divisional Commissioner Vikas Sitaramji Bhale</t>
  </si>
  <si>
    <t>The security of the MLAs (Member of the Legislative Assembly) who were visiting Jaipur prompted officials to cutoff internet access to the area</t>
  </si>
  <si>
    <t>https://www.business-standard.com/article/politics/rajasthan-govt-suspends-internet-services-in-amer-amid-threat-to-mla-122060901298_1.html, https://www.ndtv.com/india-news/internet-suspended-in-jaipurs-amer-area-ahead-of-rajya-sabha-polls-3054315, https://twitter.com/NetShutdowns/status/1535233401820573696</t>
  </si>
  <si>
    <t>The official notification however mentions that voice calls and broadband services in the area have not been suspended.</t>
  </si>
  <si>
    <t>https://twitter.com/NetShutdowns/status/1535233410989318145, https://www.business-standard.com/article/politics/rajasthan-govt-suspends-internet-services-in-amer-amid-threat-to-mla-122060901298_1.html</t>
  </si>
  <si>
    <t>According to the orders issued by Jaipur Divisional Commissioner Vikas Sitaramji Bhale, "In view of the security of the Congress MLAs and the Independent MLAs supported by the party who are staying at Hotel Leela in Amer, the administration has issued an order to suspend internet services in the Amer area. As per official sources, there is threat to the esteemed guests staying in Amer."</t>
  </si>
  <si>
    <t>Internet services were suspended between 19:00 on Jun. 9 and 12:00 on Jun. 10.</t>
  </si>
  <si>
    <t>Doda, Ramban, and Kishtwar Districts, Jammu &amp; Kashmir</t>
  </si>
  <si>
    <t>https://jkhome.nic.in/pdf/39(TSTS)of2022.pdf; https://www.greaterkashmir.com/todays-paper/front-page/internet-services-restored-in-ramban</t>
  </si>
  <si>
    <t>https://jkhome.nic.in/pdf/39(TSTS)of2022.pdf</t>
  </si>
  <si>
    <t>Mobile internet was suspended in Doda, Ramban, and Kishtwar starting at 23:00 on Jun. 9. Access was restored in Ramban on Jun. 13 but it's unclear when it returned to Doda and Kishtwar.</t>
  </si>
  <si>
    <t>https://jkhome.nic.in/pdf/41(TSTS)of2022.pdf</t>
  </si>
  <si>
    <t>Mobile internet was suspended in Srinagar from 10:00 to 19:15 on Jun. 10.</t>
  </si>
  <si>
    <t>Rajouri and Poonch Districts, Jammu &amp; Kashmir</t>
  </si>
  <si>
    <t>https://jkhome.nic.in/pdf/40(TSTS)of2022.pdf</t>
  </si>
  <si>
    <t>Mobile internet was suspended in Rajouri and Poonch from 23:00 on Jun. 10 to 23:00 on Jun. 11.</t>
  </si>
  <si>
    <t>Ranchi, Jharkhand</t>
  </si>
  <si>
    <t>Violent protests sparked a curfew and internet shutdown after controversial remarks were made by a BJP (political party) leader</t>
  </si>
  <si>
    <t>https://indianexpress.com/article/india/prophet-row-security-bolstered-violence-ranchi-internet-restored-nupur-sharma-naveen-jindal-bjp-7965665/, https://www.business-standard.com/article/current-affairs/prophet-row-internet-services-suspended-in-ranchi-in-wake-of-protests-122061001314_1.html</t>
  </si>
  <si>
    <t>Internet services were suspended for nearly 33 hours in Ranchi from around on 19:00 on Jun. 10 to 04:00 on Jun. 12</t>
  </si>
  <si>
    <t>Howrah, West Bengal</t>
  </si>
  <si>
    <t>Government of West Bengal, Home &amp; Hill Affairs Department</t>
  </si>
  <si>
    <t>Controversial comments about Prophet Muhammad by now suspended political leaders prompted mass protests and an internet shutdown</t>
  </si>
  <si>
    <t>https://www.livemint.com/news/india/prophet-row-internet-suspended-in-west-bengal-s-howrah-till-13-june-details-here-11654875411802.html</t>
  </si>
  <si>
    <t>To prevent the spread of rumors and promotion of protests</t>
  </si>
  <si>
    <t>https://twitter.com/ANI/status/1535283995310960640/photo/1</t>
  </si>
  <si>
    <t>Internet services were suspended in Howrah, West Bengal from 19:00 on Jun. 10 to 06:00 on Jun. 13.</t>
  </si>
  <si>
    <t>Beldanga area, Murshidabad, West Bengal</t>
  </si>
  <si>
    <t>https://www.timesnownews.com/india/west-bengal-internet-suspended-in-murshidabad-till-june-14-amid-violence-in-howrah-article-92149143</t>
  </si>
  <si>
    <t>The suspension of internet services will remain in effect till 6 am on June 14, to stop rumours and prevent unlawful activities.</t>
  </si>
  <si>
    <t>https://twitter.com/ANI/status/1535599677306830849/photo/1</t>
  </si>
  <si>
    <t>Internet service was suspended in the Beldanga area of Murshidabad, West Bengal, from 16:00 on Jun. 11 to 06:00 on Jun. 14.</t>
  </si>
  <si>
    <t>The Attorney General on behalf of the Ministry of Education</t>
  </si>
  <si>
    <t>https://twitter.com/CloudflareRadar/status/1539594610640560128/photo/1</t>
  </si>
  <si>
    <t>To curb cheating during national exams</t>
  </si>
  <si>
    <t>https://twitter.com/ZainSudan/status/1535279099194884097?t=q4CrPwazPmUoVH0UOpbT-Q&amp;s=19</t>
  </si>
  <si>
    <t>"Dear subscribers, In implementation of the decision of the Attorney General, the internet service will be suspended during the sessions of the Sudanese certificate exams. We wish the best of luck to the examinees."</t>
  </si>
  <si>
    <t>As in previous years, the ministry of education via the Attorney General directed the telcos to shutdown the internet during national exams. The internet was completely suspended between 8:00am - 11:00am local time on all 11 exam days between Jun. 11 and Jun. 22.</t>
  </si>
  <si>
    <t>https://www.accessnow.org/empty-promises-shutdowns-exams/</t>
  </si>
  <si>
    <t>Algeria</t>
  </si>
  <si>
    <t>https://blog.cloudflare.com/syria-sudan-algeria-exam-internet-shutdown/</t>
  </si>
  <si>
    <t>Baccalaureate exams were held in Algeria from Jun. 12-16. Despite previous promises not to shut down the internet on exam days, there was reported content blocking of websites and applications and country-wide drops in traffic during exam times on Jun. 13.</t>
  </si>
  <si>
    <t>Nakashipara area, Nadia, West Bengal</t>
  </si>
  <si>
    <t>http://home.wb.gov.in/notice/Temporary-suspension-of-Internet-in-Nadia-district-Nakashipara-I-Block-1655884743.pdf</t>
  </si>
  <si>
    <t>India: Airtel (Bharti Airtel), India: BSNL, India: MTNL, India: Vodafone Idea, MTS/ Vodafone / IDEA / Reliance Jio/Aircel/Tata TeleServices/BSNL/ M/s. Alliance Broadband/M/s Digicable/M/s Manthan Broadband Services Pvt .Ltd/ M/s Hathway Cable &amp; Datacom Ltd./ M/s SitiCable/GTPL- KCBPL/ Mis Tata Sky/M/s DishTV/ M/s Bharati AirtalLtd./M/s Reliance Communications/M/s Wish Net/ M/s Wireless Net Zone/ M/s Sinet/ M/s Siti Broadband/M/s Amar Cable /M/s Dishnet Wireless Ltd./</t>
  </si>
  <si>
    <t>Internet service was suspended in the Nakashipara area of Nadia, West Bengal, from 20:00 on Jun. 13 to 06:00 on Jun. 16.</t>
  </si>
  <si>
    <t>http://home.wb.gov.in/notice/Temporary-Suspension-of-Internet-in-Beldanga-I-2-Block-in-MSD-14-6-1655883326.pdf</t>
  </si>
  <si>
    <t xml:space="preserve">India: Airtel (Bharti Airtel), India: BSNL, India: MTNL, India: Vodafone Idea, MTS/ Vodafone / IDEA / Reliance Jio/Aircel/Tata TeleServices/BSNL/ Mis. Alliance Broadband/Mis Digicable/M/s Manthan Broadband Services Pvt .Ltd/ Mis Hathway Cable &amp; Datacom Ltd./ Ms SitiCable/GTPL- KCBPL/ Mis Tata Sky/M/s DishTV/ Ms Bharati AirtalLtd./M/s Reliance Communications/M/s Wish Net/ Mis Wireless Net Zone/ Mis Sinet/ Mis Siti Broadband/Ms Amar Cable /M/s Dishnct Wireless Ltd./ </t>
  </si>
  <si>
    <t>Internet service was suspended in the Beldanga area of Murshidabad, West Bengal, from 15:00 on Jun. 14 to 24:00 on Jun. 17.</t>
  </si>
  <si>
    <t>Hangalgund and Kokernag areas, Anantnag, Jammu &amp; Kashmir</t>
  </si>
  <si>
    <t>https://jkhome.nic.in/pdf/42(TSTS)of2022.pdf</t>
  </si>
  <si>
    <t>Mobile internet was suspended in the Hangalgund and Kokernag areas of Anantnag from 16:30 on Jun. 16 to 16:30 on Jun. 17.</t>
  </si>
  <si>
    <t>Palwal, Haryana</t>
  </si>
  <si>
    <t>Government of Haryana, Department of Home Affairs</t>
  </si>
  <si>
    <t>https://homeharyana.gov.in/pdfs/Orders/Suspension%20of%20Telecom%20Services.pdf</t>
  </si>
  <si>
    <t>Mobile internet and SMS services were suspended in Palwal, Haryana from 16:00 on Jun. 16 to 16:00 on Jun. 17.</t>
  </si>
  <si>
    <t>Ballabgarh area, Faridabad, Haryana</t>
  </si>
  <si>
    <t>Mobile internet and SMS services were suspended in the Ballabgarh area, Faridabad, Haryana from 22:00 on Jun. 16 to 22:00 on Jun. 17.</t>
  </si>
  <si>
    <t>17 Districts in Bihar</t>
  </si>
  <si>
    <t>Government of Bihar, Home Department</t>
  </si>
  <si>
    <t>Ongoing violent protests against the Agnipath recruitment scheme propmted the Bihar government to cut off internet access</t>
  </si>
  <si>
    <t>https://www.hindustantimes.com/cities/patna-news/agnipath-protests-internet-suspended-in-12-bihar-districts-till-june-19-101655474597679.html, https://www.republicworld.com/india-news/general-news/bihar-internet-services-suspended-in-17-districts-till-june-20-over-agnipath-violence-articleshow.html</t>
  </si>
  <si>
    <t>https://twitter.com/ANI/status/1537793854916546561/photo/1</t>
  </si>
  <si>
    <t>QQ, WeChat, Qzone, Tumblr, Google+, Baidu, Skype, Viber, Line, Snapchat, Pinterest, Reddit, Snaptish, YouTube, Vinc, Xanga, Buaanet, Flickr</t>
  </si>
  <si>
    <t>Internet and SMS services were suspended in over a dozen districts in Bihar from 14:00 on Jun. 17 to Jun. 19, and then extended until Jun. 20.</t>
  </si>
  <si>
    <t>Mahendergarh, Haryana</t>
  </si>
  <si>
    <t>Violent protests against the Agnipath Scheme of military recruitment prompted the Haryana government to cutoff internet access and impose a curfew</t>
  </si>
  <si>
    <t>https://www.livemint.com/news/india/haryana-govt-suspends-mobile-internet-sms-services-as-agnipath-protests-turn-violent-11655466247942.html</t>
  </si>
  <si>
    <t xml:space="preserve">"In order to stop the disinformation in rumours through various social media platforms such as WhatsApp, Facebook, Twitter, etc on mobile phones and SMS for facilitations and mobilisation of mobs of agitators and demonstrators who can cause serious loss of life and damage to public and private properties by indulging in arson or vandalism and other types of violent activities." </t>
  </si>
  <si>
    <t>https://twitter.com/ANI/status/1537761937014292480/photo/1</t>
  </si>
  <si>
    <t>Mobile internet and SMS services were suspended in the Mahendergarh district of Haryana from 16:30 on Jun. 17 to 16:30 on Jun. 18.</t>
  </si>
  <si>
    <t>Palwal and the Ballabgarh area of Faridabad, Haryana</t>
  </si>
  <si>
    <t>From the same government order, mobile internet and SMS services were suspended in Palwal, Haryana from 20:00 on Jun. 17 to 20:00 on Jun. 18 and in the Ballabgarh area, Faridabad, Haryana from 22:00 on Jun. 17 to 22:00 on Jun. 18.</t>
  </si>
  <si>
    <t>Beldanga, Rejinagar and Shaktipur areas, Murshidabad, West Bengal</t>
  </si>
  <si>
    <t>Escalating protests due to the controversy of the Prophet Muhammad comments prompted a shutdown</t>
  </si>
  <si>
    <t>https://www.outlookindia.com/national/internet-suspended-again-in-parts-of-west-bengal-s-murshidabad-news-203217</t>
  </si>
  <si>
    <t>http://home.wb.gov.in/notice/Temporary-suspension-of-Internet-in-Murshidabad-district-Beldanga-2-1655884544.pdf</t>
  </si>
  <si>
    <t>"We have decided to temporarily suspend internet connection in the three police station areas to check the spread of rumors. Internet will be restored on Monday morning," an official said.</t>
  </si>
  <si>
    <t>The internet was suspended in multiple areas of the Murshidabad district in West Bengal from 05:00 on Jun. 18 to 06:00 on Jun. 20.</t>
  </si>
  <si>
    <t>Karakalpakstan</t>
  </si>
  <si>
    <t>Protests erupted after the decision of the Uzbek president to curtail the autonomy of the Karakalpak people, which he later reversed</t>
  </si>
  <si>
    <t>https://www.gazeta.uz/ru/2022/07/05/internet/; https://www.reuters.com/world/asia-pacific/uzbekistan-lifts-state-emergency-karakalpakstan-after-unrest-2022-07-20/</t>
  </si>
  <si>
    <t>Uzbekistan: Beeline, Uzmobile</t>
  </si>
  <si>
    <t>The Karakalpak people</t>
  </si>
  <si>
    <t>There was an ongoing shutdown of mobile and broadband internet across the autonomous region of Karakalpakstan in Uzbekistan between Jun. 26 and Jul. 20 due to massive protests.</t>
  </si>
  <si>
    <t>https://www.accessnow.org/uzbekistan-information-vacuum-keepiton/</t>
  </si>
  <si>
    <t>Iraq</t>
  </si>
  <si>
    <t>Kurdistan - (Erbil, Sulaymaniyah, Duhok)</t>
  </si>
  <si>
    <t xml:space="preserve">https://twitter.com/CloudflareRadar/status/1541380354640068610/photo/1; https://twitter.com/CloudflareRadar/status/1550129085648474112 </t>
  </si>
  <si>
    <t>According to the government statement, the shutdown was “For the sake of protecting the public interest and prevent the phenomena (cheating),” https://www.kurdistan24.net/en/story/28797-KRG-will-implement-short-internet-blackouts-to-prevent-exam-cheating%C2%A0</t>
  </si>
  <si>
    <t>“For the sake of protecting the public interest and prevent the phenomena (cheating),” https://www.kurdistan24.net/en/story/28797-KRG-will-implement-short-internet-blackouts-to-prevent-exam-cheating%C2%A0</t>
  </si>
  <si>
    <t>According to the article, the Kurdistan Regional Government provided a statement announcing the internet blackout during the high school final exam season. The shutdown which started on June 27 from 3:30-7:30 UTC repeated every Monday and Thursday until July 21st with the exception of July 11st. The government justified the shutdown in a statement by stating briefly cutting the access to the internet would reduce potential exam cheating</t>
  </si>
  <si>
    <t>Across the state of Rajasthan, then only in Jaipur and Udaipur</t>
  </si>
  <si>
    <t>Chief Secretary Usha Sharma, Government of Rajasthan</t>
  </si>
  <si>
    <t>Unrest after the brutal murder of a shopkeeper in Udaipur prompted officials to impose a curfew and internet shutdown</t>
  </si>
  <si>
    <t>https://www.indiatoday.in/india/story/udaipur-shopkeeper-murder-protest-internet-suspended-social-media-post-nupur-sharma-1967799-2022-06-28, https://timesofindia.indiatimes.com/india/udaipur-tailors-murder-prohibitory-orders-imposed-mobile-internet-suspended-across-rajasthan/articleshow/92527305.cms, https://www.indiatimes.com/news/india/internet-shutdowns-after-jk-rajasthan-is-the-new-hotbed-says-data-573814.html</t>
  </si>
  <si>
    <t>Mobile internet was suspended in Udaipur, Rajasthan for 24 hours between Jun. 28 and Jun. 29.</t>
  </si>
  <si>
    <t>The Ministry of Education</t>
  </si>
  <si>
    <t>Tawjihi (General Secondary Education Cerificate) exams prompted the Ministry of Education to block social media on mobile phones near schools with examination halls.</t>
  </si>
  <si>
    <t>https://www.jordantimes.com/news/local/social-media-suspension-during-tawjihi-hours-draws-flak; https://www.jordannews.jo/Section-109/News/More-than-200-000-students-to-sit-for-Tawjihi-exams-18726</t>
  </si>
  <si>
    <t>https://www.jordannews.jo/Section-106/Features/Some-Jordanians-complain-of-app-suspension-during-Tawjihi-exams-18941</t>
  </si>
  <si>
    <t>Engineer Zaid Al-Qadi, TRC’s director of beneficiary affairs, said disabling some applications was a decision by the Ministry of Education to “protect the exam from any violation”.</t>
  </si>
  <si>
    <t>The Telecommunications Regulatory Commission (TRC) announced that at the request of the Ministry of Education, they would suspend social media services during Tawjihi exam times in the areas immediately surrounding schools. This affects people in communities surrounding nearly 800 schools hosting exams, including 200,000 students, 30,000 teachers, and thousands of other people unassociated with the exams.</t>
  </si>
  <si>
    <t>Military government after the Coup</t>
  </si>
  <si>
    <t>Protest against current military leadership</t>
  </si>
  <si>
    <t>https://twitter.com/CloudflareRadar/status/1542426430625161216</t>
  </si>
  <si>
    <t>Sudan: MTN, Sudan: Sudani (Sudatel), Kanartel and Mobitel</t>
  </si>
  <si>
    <t>https://www.reuters.com/world/africa/internet-cut-sudans-capital-ahead-pro-democracy-protests-2022-06-30/</t>
  </si>
  <si>
    <t>Staff at Sudan's two private sector telecoms companies, speaking on condition of anonymity, said authorities had ordered them to shut down the internet once again on Thursday.</t>
  </si>
  <si>
    <t xml:space="preserve">The shutdown was implemented during the anti government protest. 9 were killed during the protest by the security forces. Authorities ordered the shutdowns to telecom companies in Sudan but there was no official justification by the government. - </t>
  </si>
  <si>
    <t xml:space="preserve">https://twitter.com/accessnow/status/1542871455439937551 </t>
  </si>
  <si>
    <t>Libya</t>
  </si>
  <si>
    <t>Tobruk</t>
  </si>
  <si>
    <t>Protestors stormed the parliament building in Tobruk</t>
  </si>
  <si>
    <t>https://twitter.com/LCWNGO/status/1543986646516899846, https://www.aljazeera.com/news/2022/7/1/libya-protesters-storm-parliament-building-in-tobruk</t>
  </si>
  <si>
    <t>Internet and telecommunications were shut down for hours on Jul. 1 during massive protests in Tobruk .</t>
  </si>
  <si>
    <t>https://www.accessnow.org/keepiton-in-tobruk-libya/</t>
  </si>
  <si>
    <t>Darna</t>
  </si>
  <si>
    <t>Visits by government officials</t>
  </si>
  <si>
    <t>A shutdown was reported during a visit of General Khalifa Haftar to Derna</t>
  </si>
  <si>
    <t>The internet was reportedly shutdown locally during Khalifa Haftar's visit to Derna on Jul. 4.</t>
  </si>
  <si>
    <t>Cuba</t>
  </si>
  <si>
    <t>https://twitter.com/YucaByte/status/1547932471131394048; https://twitter.com/CloudflareRadar/status/1547915236669157377</t>
  </si>
  <si>
    <t>Cuba: AS27725	Empresa de Telecomunicaciones de Cuba, S.A. AS11960	EMPRESA DE TELECOMUNICACIONES DE CUBA S.A. IXP CUBA AS10569	Red CENIAInternet AS62240	Global ASN AS54235	WTBTSC-AS</t>
  </si>
  <si>
    <t xml:space="preserve">anti-government protesters </t>
  </si>
  <si>
    <t xml:space="preserve">On July 15, 2022, the internet was disrupted during the anti-government protest in the early hours. There was no justification from the government or the telecoms about the shutdowns, however, multiple sources announced the disruption in the country.  </t>
  </si>
  <si>
    <t>Deeg, Nagar, Kaman, Pahari and Sikri areas, Bharatpur, Rajasthan</t>
  </si>
  <si>
    <t>Protests against illegal mining and deforestation prompted a shutdown</t>
  </si>
  <si>
    <t>https://twitter.com/ANI_MP_CG_RJ/status/1549308285337337857/photo/1</t>
  </si>
  <si>
    <t>Mobile internet was suspended across the Bharatpur district in Rajasthan from 12:00 on Jul. 19 to 12:00 on Jul 20.</t>
  </si>
  <si>
    <t>Kherson and Zaporizhzhia Oblasts, Luhansk and Donetsk oblasts</t>
  </si>
  <si>
    <t>In occupied regions of Ukraine, Russian authorities instituted multiple platform blocks for information control</t>
  </si>
  <si>
    <t>Social media</t>
  </si>
  <si>
    <t>https://twitter.com/holodmedia/status/1550929412966719488, https://twitter.com/skazal_on/status/1550732099690405889, https://kyivindependent.com/news-feed/russia-claims-to-have-blocked-facebook-twitter-youtube-in-occupied-parts-of-zaporizhzhia-oblast</t>
  </si>
  <si>
    <t>Justification was given by Russian forces.</t>
  </si>
  <si>
    <t>YouTube, Viber, Google</t>
  </si>
  <si>
    <t>Russia's state agencies and media claimed they blocked multiple social media platforms in the occupied regions of Zaporizhzhia and Kherson.</t>
  </si>
  <si>
    <t>Kherson</t>
  </si>
  <si>
    <t>Likely a deliberate total shutdown to attempt to stop Ukrainian Armed Forces coordination</t>
  </si>
  <si>
    <t>https://twitter.com/DougMadory/status/1551940499405144065/photo/1, https://t.me/zsuwar/18498</t>
  </si>
  <si>
    <t>Reports and data indicate that the internet was completely shutdown by Russian occupiers between 06:30 and 11:30 UTC on Jul. 26.</t>
  </si>
  <si>
    <t>Redwani area, Kulgam, Jammu &amp; Kashmir</t>
  </si>
  <si>
    <t>https://jkhome.nic.in/pdf/43(TSTS)of2022.pdf</t>
  </si>
  <si>
    <t>Mobile internet was suspended in the Redwani area of Kulgam from 13:30 on Aug. 5 to 14:00 on Aug. 6.</t>
  </si>
  <si>
    <t>Manipur</t>
  </si>
  <si>
    <t>Government of Manipur, Secretariat: Home Department</t>
  </si>
  <si>
    <t>After a student-led protest against decreased autonomy for the region turned violent, the government imposed a blanket shutdown for the entire state</t>
  </si>
  <si>
    <t>https://thewire.in/rights/manipur-mobile-internet-suspended</t>
  </si>
  <si>
    <t>https://twitter.com/internetfreedom/status/1556126976586698752/photo/1</t>
  </si>
  <si>
    <t>Mobile internet and SMS services were suspended throughout Manipur for five days between Aug. 6 and Aug. 11.</t>
  </si>
  <si>
    <t>Afghanistan</t>
  </si>
  <si>
    <t>Traffic slowed down for the entire country but specifically in Kabul</t>
  </si>
  <si>
    <t xml:space="preserve">Afghanistan Telecom Regulator Authority </t>
  </si>
  <si>
    <t>Ashura</t>
  </si>
  <si>
    <t>https://twitter.com/CloudflareRadar/status/1556630346044678151, https://twitter.com/CloudflareRadar/status/1556728084010770437, https://twitter.com/TOLOnews/status/1556528990948671488</t>
  </si>
  <si>
    <t>ATRA stated the shutdown was to provide security in the city</t>
  </si>
  <si>
    <t>https://tolonews.com/afghanistan-179316</t>
  </si>
  <si>
    <t>“As in many other Islamic countries, today is celebrated by our Shia citizens via special ceremonies. To provide proper security, the ATRA and Ministry of Telecommunication ordered the telecommunication companies to halt telecommunication services,” said Ali Shuhab, head of ATRA.</t>
  </si>
  <si>
    <t>Afghanistan: Etisalat</t>
  </si>
  <si>
    <t>Shia Muslim</t>
  </si>
  <si>
    <t>The Afghanistan Telecom Regulator Authority implemented shutdown stating that the shutdown was to provide security in the city (of Kabul) during the Ashura holiday celebrated by Shia muslims, who are considered religious minority in Afghanistan. Cloudflare data provides traffic drop on August 8, 2022 however, according to the article dated Aug 8, 2022, the sim cards were not working for 2 days. The article provides that there were series of blasts in the city of Kabul.</t>
  </si>
  <si>
    <t>https://twitter.com/accessnow/status/1557315864679985153</t>
  </si>
  <si>
    <t>Lal Chowk area, Srinagar, Jammu &amp; Kashmir</t>
  </si>
  <si>
    <t>Attempts to quell public disorder during a march of Muharram processions</t>
  </si>
  <si>
    <t>https://jkhome.nic.in/pdf/44(TSTS)of2022.pdf</t>
  </si>
  <si>
    <t>Shia Muslim community</t>
  </si>
  <si>
    <t>Mobile internet was suspended in the Lal Chowk area of Srinagar from 07:00 to 19:20 on Aug. 7.</t>
  </si>
  <si>
    <t>https://twitter.com/DougMadory/status/1557003075465928705</t>
  </si>
  <si>
    <t>Khalifa Haftar, Commander-in-Chief of the Libyan Armed Forces, visited Tobruk. There was no acknowledgement by the government or the telecom on shutdowns implemented during the visit, which lasted about 5 hours. One news article that specifies what Haftar did in Tobruk seems to be migrated to a new site now since AN's Libya statement was published.</t>
  </si>
  <si>
    <t>Sierra Leone</t>
  </si>
  <si>
    <t xml:space="preserve">https://twitter.com/CloudflareRadar/status/1557360963241869312,  https://crisis24.garda.com/alerts/2022/08/sierra-leone-further-protests-possible-in-freetown-in-the-coming-days-following-violent-demonstrations-over-cost-of-living-aug-10 </t>
  </si>
  <si>
    <t>No acknowledgement from the government</t>
  </si>
  <si>
    <t>Sierra Leone: Africell (Lintel), Qcell-AS, ZAIN, K3-Telecon-AS, MICG</t>
  </si>
  <si>
    <t>https://twitter.com/ZoodlabsS/status/1557432953541722118/photo/1</t>
  </si>
  <si>
    <t>"The outage was a result of emergency technical maintenance on some of our international routes."</t>
  </si>
  <si>
    <t>Protesters (to denounce the rising cost of living)</t>
  </si>
  <si>
    <t>Further protests are possible in Freetown through the end of August following disruptive demonstrations denouncing the rising cost of living Aug. 10. Security forces fired tear gas to disperse protesters gathered in several parts of the city, notably in the eastern Wellington neighborhood protesters blocked roads with burning debris. Participants also gathered in the city center. Reports aslo suggest that at least one police officer and several protesters were killed in clashes, though the exact location of the violence is unconfirmed at present. Police forces had previously warned of unauthorized planned demonstrations Aug. 8-10.</t>
  </si>
  <si>
    <t xml:space="preserve">A deadly anti-government protest erupted on August 10, 2022 in Sierra Leone. The internet was shutdown for approximately 2 hours starting 12:00 UTC. There was no official statement by the government however, Zoolabs, which manages the government owned optical fiber infrastructure company, Sierra Leone Cable, issued a public statement indicating the outage was due to emergency technical maintenance. </t>
  </si>
  <si>
    <t>https://www.accessnow.org/keepiton-in-sierra-leone/</t>
  </si>
  <si>
    <t xml:space="preserve">https://twitter.com/CloudflareRadar/status/1557699673506324480?s=20&amp;t=fQVeoV4UoLOWpg6C2W5Dpw </t>
  </si>
  <si>
    <t>Following the 2 hour shutdown on August 10th, 2022 in response to the anti-government protest, there was another shutdown from 1:00 - 7:30 UTC. There was no official statement or acknowledgement by the telecom. The shutdown timeframe seems strategic considering curfew was ordered from 7pm to 7am local time from Thursday (11th).</t>
  </si>
  <si>
    <t>Somaliland</t>
  </si>
  <si>
    <t>Somaliland's Woqooyi Galbeed region</t>
  </si>
  <si>
    <t>https://twitter.com/CloudflareRadar/status/1557690457064357889?s=20&amp;t=l5E1SzXMVDuVhrgJnNKaQg, https://twitter.com/sjs_Somalia/status/1557655222184452096</t>
  </si>
  <si>
    <t>Somalia: SO! (Somcable), Somaliland, Somalia: Somtel, Somaliland, Somalia: Telesom, Somaliland</t>
  </si>
  <si>
    <t>Protestors</t>
  </si>
  <si>
    <t>BREAKING: Internet outage in Somaliland now confirmed as violent protests erupted in Hargeisa and Burao. Opposition-led protests continue in various locations and reports of police shooting with casualties, as per sources.</t>
  </si>
  <si>
    <t xml:space="preserve">Prior to the scheduled protest against the postponement of the presidential election, the authorities shutdown the internet from 3:45 to 10:55 UTC. </t>
  </si>
  <si>
    <t>https://www.accessnow.org/keepiton-in-somaliland/</t>
  </si>
  <si>
    <t>Surana village, Jalore, Rajasthan</t>
  </si>
  <si>
    <t>Violent clashes after the death of a local boy prompted a law and order response and shutdown</t>
  </si>
  <si>
    <t>https://www.indiatoday.in/india/story/internet-shut-clashes-police-rajasthan-jalore-dalit-boy-death-1987931-2022-08-14</t>
  </si>
  <si>
    <t>victim of a caste-motivated crime</t>
  </si>
  <si>
    <t>Villagers, including the deceased boy, who was victim of a caste-motivated crime</t>
  </si>
  <si>
    <t>Internet services were suspended between Aug. 14 and Aug. 15 in the Jalore district of Rajasthan</t>
  </si>
  <si>
    <t>Assam</t>
  </si>
  <si>
    <t>Government of Assam, Political Department</t>
  </si>
  <si>
    <t>The mobile internet was cutoff during recruitment exams for government jobs on on August 21 and 28 of 2022</t>
  </si>
  <si>
    <t>https://www.hindustantimes.com/india-news/assam-to-shut-mobile-internet-for-4hrs-on-aug-21-to-curb-cheating-in-exam-101660749994543.html</t>
  </si>
  <si>
    <t>to ensure a "free, fair, and transparent recruitment examination"</t>
  </si>
  <si>
    <t>https://twitter.com/toramatix/status/1561233561906057217/photo/1</t>
  </si>
  <si>
    <t>Mobile internet services were disabled for four hours each on Aug. 21 and Aug. 28 in dozens of districts in Assam, as dictated by the same government order on Aug. 18.</t>
  </si>
  <si>
    <t>Bohadi area, Sirte</t>
  </si>
  <si>
    <t>A clash occurred between fuel smugglers and Tariq bin Ziyad Battalion of the General Command of the Libyan Army in the early morning hours of Aug. 21, followed by a shutdown</t>
  </si>
  <si>
    <t>https://www.facebook.com/101160995366878/posts/pfbid02qWFcZvj5DXQSwr3TTfaYdi5uoiBEvqQfYhCSxejGwU7oDcW48f4wrppASJnD2tQgl; https://www.facebook.com/%D8%B3%D8%B1%D8%AA-%D9%85%D9%86-%D9%82%D9%84%D8%A8-%D8%A7%D9%84%D8%AD%D8%AF%D8%AB-170298266741526/videos/578258517361859/?extid=WA-UNK-UNK-UNK-AN_GK0T-GK1C</t>
  </si>
  <si>
    <t>Libya: Libyana</t>
  </si>
  <si>
    <t>The internet was cutoff in a 16-km perimeter around the Buhadi area south of the city of Sirte, beginning around 6:00am-7:00am on Aug. 21 and continuing until at least the early morning hours local time of Aug. 22. Libyana (ISP) and 4G internet remained shutdown, and the internet of Al-Hadathah Company (private company) was restored by 12:00pm on Aug. 21.</t>
  </si>
  <si>
    <t>Rajouri, Jammu &amp; Kashmir</t>
  </si>
  <si>
    <t>https://jkhome.nic.in/pdf/45(TSTS)of2022.pdf</t>
  </si>
  <si>
    <t>Mobile internet was suspended in Rajouri from 10:30 to 17:30 on Sep. 9.</t>
  </si>
  <si>
    <t>Kharkiv</t>
  </si>
  <si>
    <t>Missile strikes on civilian infrastructure, intentionally targeting electricity and internet connectivity</t>
  </si>
  <si>
    <t>https://twitter.com/gatech_ioda/status/1569295380528959488, https://blog.cloudflare.com/q3-2022-internet-disruption-summary/, https://euroweeklynews.com/2022/09/12/russian-missile-strikes-on-kharkiv-ukraine-leave-city-without-electricity-water-and-internet/</t>
  </si>
  <si>
    <t>Retaliatory attacks by the Russian military on infrastructure in Kharkiv knocked out power and internet connectivity. There were approximately 18 hours of intermittent, partial shutdowns between Sep. 11 and Sep. 13.</t>
  </si>
  <si>
    <t>Armenia</t>
  </si>
  <si>
    <t>A military offensive at the Armenia-Azerbaijan border coincided with both countries blocking TikTok</t>
  </si>
  <si>
    <t>https://ooni.org/post/2022-azerbaijan-and-armenia-blocks-tiktok/</t>
  </si>
  <si>
    <t>"Information security matters"</t>
  </si>
  <si>
    <t>Article 15 of the Law on Security Services</t>
  </si>
  <si>
    <t>TikTok</t>
  </si>
  <si>
    <t>TikTok was shutdown in Armenia during a military conflict on the Armenia-Azerbaijan border on Sep. 13, and lasted until Sep. 16.</t>
  </si>
  <si>
    <t>https://www.accessnow.org/tiktok-azerbaijan-armenia/</t>
  </si>
  <si>
    <t>Azerbaijan</t>
  </si>
  <si>
    <t>State Security Service</t>
  </si>
  <si>
    <t>https://ooni.org/post/2022-azerbaijan-and-armenia-blocks-tiktok/, https://dtx.gov.az/az/news/1715.html</t>
  </si>
  <si>
    <t>TikTok was shutdown in Azerbaijan during a military conflict on the Armenia-Azerbaijan border on Sep. 13, and lasted until Sep. 16.</t>
  </si>
  <si>
    <t>Kurdistan</t>
  </si>
  <si>
    <t>https://ioda.inetintel.cc.gatech.edu/region/1846?from=1663390800&amp;until=1663736399, https://ooni.org/post/2022-iran-technical-multistakeholder-report/#regional-outages, https://blog.cloudflare.com/protests-internet-disruption-ir/</t>
  </si>
  <si>
    <t>Iran: MCI (TCI)</t>
  </si>
  <si>
    <t>Iran's Kurdish ethnic group</t>
  </si>
  <si>
    <t>Internet services were cutoff in the Kurdistan province from around 7:30pm to 11:00pm local time on Sep. 19.</t>
  </si>
  <si>
    <t>https://www.accessnow.org/iran-keep-internet-accessible/</t>
  </si>
  <si>
    <t>Growing protests following the death in police custody of Mahsa Amini</t>
  </si>
  <si>
    <t>https://ooni.org/post/2022-iran-technical-multistakeholder-report/#blocking-of-whatsapp-instagram-skype-viber-and-linkedin</t>
  </si>
  <si>
    <t>Skype, Viber, LinkedIn</t>
  </si>
  <si>
    <t>Starting Sep. 21, WhatsApp and Instagram were blocked by ISPs across the country, with Skype, LinkedIn, and Viber soon to follow.</t>
  </si>
  <si>
    <t>Protests following the death in police custody of Mahsa Amini spurred daily "curfew-style" shutdowns</t>
  </si>
  <si>
    <t>https://ooni.org/post/2022-iran-technical-multistakeholder-report/, https://www.theguardian.com/world/2022/sep/17/iran-protests-death-kurdish-woman-mahsaa-amini-morality-police</t>
  </si>
  <si>
    <t>Daily curfew-style shutdowns were imposed on Iran's three largest mobile networks from around 4:00pm to midnight (local time) between Sep. 21 and Oct. 3 (13 days straight)</t>
  </si>
  <si>
    <t>https://www.accessnow.org/iran-authorities-must-keepiton/</t>
  </si>
  <si>
    <t>Protests stemming from prolonged lack of electricity after Hurricane Ian hit Cuba days earlier</t>
  </si>
  <si>
    <t>https://twitter.com/gatech_ioda/status/1576200372649168897, https://www.bbc.com/mundo/noticias-america-latina-63097483</t>
  </si>
  <si>
    <t>Cuba: ETECSA (State-owned)</t>
  </si>
  <si>
    <t>Protest organizers</t>
  </si>
  <si>
    <t>The Cuban government instituted a full blackout for two ~8 hours periods during protests over lack of electricity following Hurricane Ian.</t>
  </si>
  <si>
    <t>Sistan and Baluchestan</t>
  </si>
  <si>
    <t>https://twitter.com/DougMadory/status/1575964622598774784, https://ioda.inetintel.cc.gatech.edu/region/1850?from=1663563600&amp;until=1666241999, https://www.amnesty.org/en/latest/news/2022/10/iran-at-least-82-baluchi-protesters-and-bystanders-killed-in-bloody-crackdown/</t>
  </si>
  <si>
    <t>Baluchi ethnic minority</t>
  </si>
  <si>
    <t>After Friday prayers on Sept. 30 in Zahedan, protestors gathered at a police station in solidarity with nationwide protests. Security forces killed at least 82 people in gross violations of international human rights law. The internet was cutoff in the province until traffic returned on Oct. 9.</t>
  </si>
  <si>
    <t>Jammu and Rajouri Districts, Jammu &amp; Kashmir</t>
  </si>
  <si>
    <t>https://jkhome.nic.in/pdf/46(TSTS)of2022.pdf</t>
  </si>
  <si>
    <t>Mobile internet was suspended in Jammu and Rajouri from 17:00 on Oct. 3 to 19:00 on Oct. 4.</t>
  </si>
  <si>
    <t>Continued nationwide protests</t>
  </si>
  <si>
    <t>https://ooni.org/post/2022-iran-technical-multistakeholder-report/</t>
  </si>
  <si>
    <t>The mobile internet was shutdown nationally on the evening of Oct. 8, similar to previous curfew-style shutdowns the previous week.</t>
  </si>
  <si>
    <t>https://www.accessnow.org/keepiton-governments-iran-internet-restrictions/</t>
  </si>
  <si>
    <t>https://ioda.inetintel.cc.gatech.edu/region/1846?from=1665118800&amp;until=1665550799, https://ooni.org/post/2022-iran-technical-multistakeholder-report/#regional-outages</t>
  </si>
  <si>
    <t>Iran: PJSC "Badr Rayan Jonoob"</t>
  </si>
  <si>
    <t>Internet services were suspended completely in the Kurdistan province from around 03:00pm local time on Oct. 8 to around 11:30pm on Oct. 9.</t>
  </si>
  <si>
    <t>Kharkiv, Lviv, Zhytomyr, Poltava, Sumy</t>
  </si>
  <si>
    <t>https://twitter.com/DougMadory/status/1579469795430641666, https://twitter.com/CloudflareRadar/status/1579983519903666177, https://twitter.com/CloudflareRadar/status/1580312768783130626, https://www.cnn.com/2022/10/10/europe/ukraine-kyiv-missile-strikes-russia-intl/index.html</t>
  </si>
  <si>
    <t>Air strikes by the Russian military on civilian infrastructure in multiple cities between 06:00 and 07:30 UTC on Oct. 10 knocked out power and internet access. The length and severity of the shutdowns varied by city, but initial near-total shutdowns were 3-4 hours with slow restoration by local authorities to regular connectivity taking days.</t>
  </si>
  <si>
    <t>Tangpawa and Bijbehara areas, Anantnag, Jammu &amp; Kashmir</t>
  </si>
  <si>
    <t>https://jkhome.nic.in/pdf/47(TSTS)of2022.pdf</t>
  </si>
  <si>
    <t>Mobile internet was suspended in the Tangpawa and Bijbehara areas of Anantnag from 02:30 to 19:00 on Oct. 10.</t>
  </si>
  <si>
    <t>Bushpora area, Srinagar, Jammu &amp; Kashmir</t>
  </si>
  <si>
    <t>Mobile internet services were suspended ahead of mass gatherings for funeral services for the son-in-law of late separatist leader, Syed Ali Shah Geelani</t>
  </si>
  <si>
    <t>https://jkhome.nic.in/pdf/48(TSTS)of2022.pdf</t>
  </si>
  <si>
    <t>Mobile internet was suspended in the Bushpora area of Srinagar from 17:30 to 23:30 on Oct. 11.</t>
  </si>
  <si>
    <t>The mobile internet was shutdown nationally on Oct. 12 for approximately 14 hours during the day.</t>
  </si>
  <si>
    <t>Protests following fire at Evin prison housing political prisoners</t>
  </si>
  <si>
    <t>https://ooni.org/post/2022-iran-technical-multistakeholder-report/; https://www.bbc.com/news/world-asia-63271817</t>
  </si>
  <si>
    <t>The mobile internet was shutdown on Oct. 15 for approximately 12 hours during the day surrounding protests near the Evin prison.</t>
  </si>
  <si>
    <t>https://ooni.org/post/2022-iran-technical-multistakeholder-report/#regional-outages, https://ioda.inetintel.cc.gatech.edu/region/1832?from=1665723600&amp;until=1666069199</t>
  </si>
  <si>
    <t>Internet services were cutoff in the Khuzestan province from around 11:00am to 11:45pm on Oct. 16.</t>
  </si>
  <si>
    <t>The Taliban-controlled government</t>
  </si>
  <si>
    <t>https://www.bbc.com/news/world-asia-61185931; https://www.wired.com/story/the-taliban-cant-stop-tiktok/</t>
  </si>
  <si>
    <t>To prevent Afghan youths from being "led astray"</t>
  </si>
  <si>
    <t>Taliban spokesman Inamullah Samangani said that the latest ban was necessary to "prevent the younger generation from being misled"</t>
  </si>
  <si>
    <t>TikTok, PUBG</t>
  </si>
  <si>
    <t>Afghanistan: Afghan Wireless (TSI), Afghanistan: Etisalat, Afghanistan: MTN, Afghanistan: Roshan (TDCA), Afghanistan: Salaam (Afghan Telecom)</t>
  </si>
  <si>
    <t>The Taliban issued a ban on TikTok across Afghanistan in Apr. 2022, with reports that the blocking went into effect in mid-October and lasted until early December.</t>
  </si>
  <si>
    <t>Zhytomyr, Kyiv, Synelnykove, Pavlohrad</t>
  </si>
  <si>
    <t>https://twitter.com/CloudflareRadar/status/1582403574713438210; https://www.cnn.com/europe/live-news/russia-ukraine-war-news-10-18-22/index.html</t>
  </si>
  <si>
    <t>Air strikes by the Russian military on civilian infrastructure in multiple cities on Oct. 18 knocked out power and internet access. Synelnykove and Pavlohrad were impacted with a full shutdown for around five hours while Zhytomyr and Kyiv had nearly 12 hours of a partial shutdown.</t>
  </si>
  <si>
    <t>Extraordinary presidential elections on Nov. 20 in Kazakhstan saw a combination of shutdowns in the weeks before and after and election</t>
  </si>
  <si>
    <t>https://t.me/vlastkz/12453; https://exk.kz/news/146487/kazakhstantsy-stali-zhalovatsia-na-sboi-v-rabotie-instagram; https://explorer.ooni.org/chart/mat?probe_cc=KZ&amp;test_name=signal&amp;since=2022-10-01&amp;until=2022-12-31&amp;axis_x=measurement_start_day</t>
  </si>
  <si>
    <t>Signal, YouTube</t>
  </si>
  <si>
    <t>Kazakhstan: Beeline (VEON), Kazakhstan: Kazakhtelecom</t>
  </si>
  <si>
    <t>Starting in mid-October, Kazakhstan implemented social media and messaging app blocks to control information in the lead up to the election, as well as a reported shutdown on Nov. 26 in Astana in response to protestors during the presidential inauguration.</t>
  </si>
  <si>
    <t>https://www.accessnow.org/elections-internet-shutdowns-watch-2022/</t>
  </si>
  <si>
    <t>Khulna</t>
  </si>
  <si>
    <t>People experienced throttled mobile internet at a Bangladesh Nationalist Party (BNP) rally in Khulna</t>
  </si>
  <si>
    <t>https://archive.vn/EdiJM; https://archive.vn/vG94z</t>
  </si>
  <si>
    <t>Postal and Telecommunications Minister Mostafa Jabbar denied the shutdown, attributing slowdowns to "technical errors"</t>
  </si>
  <si>
    <t>BNP demonstrators</t>
  </si>
  <si>
    <t>Mobile internet was throttled during a BNP rally in Khulna on Oct. 22 from around 12:00pm to 5:00pm local time. The authorities denied the shutdown, despite reports from unnamed officials that the Bangladesh Telecommunication Control Commission (BTRC) was ordered to "temporarily shutdown 3G and 4G internet services in Khulna under e-mail guidance".</t>
  </si>
  <si>
    <t>Kherson Oblast</t>
  </si>
  <si>
    <t>"Dismantling telecommunication equipment" to attempt to stop Ukraine Armed Forces coordination</t>
  </si>
  <si>
    <t>https://twitter.com/DougMadory/status/1584980975708098560, https://twitter.com/CloudflareRadar/status/1591813376556077058/photo/1, https://ioda.inetintel.cc.gatech.edu/region/4378?from=1664600400&amp;until=1672034399, https://kyivindependent.com/news-feed/russian-occupiers-cut-internet-mobile-connection-in-kherson-to-isolate-city, https://www.pravda.com.ua/news/2022/11/10/7375822/, https://www.reuters.com/business/media-telecom/ukraines-kyivstar-resumes-telco-coverage-kherson-after-russia-exit-2022-11-16/</t>
  </si>
  <si>
    <t>Ukraine: Kyivstar</t>
  </si>
  <si>
    <t>Internet connectivity was effectively lost starting Oct. 22 as Russian troops began destroying telecommunication equipment. As Ukrainian forces reclaimed the city of Kherson on Nov. 9, retreating Russian forces deliberately blew up communication towers, prolonging the shutdown. Kyivstar started to add mobile stations starting on Nov. 16, and internet service appeared to return mostly to normal levels around Dec. 1.</t>
  </si>
  <si>
    <t>Protests on the anniversary of a military coup</t>
  </si>
  <si>
    <t>https://twitter.com/gatech_ioda/status/1585332457343270915, https://therecord.media/internet-is-shut-down-in-sudan-on-anniversary-of-military-coup/</t>
  </si>
  <si>
    <t>On Oct. 25, the one-year anniversary of a military coup, a shutdown was implemented during massive protests. It lasted from 9:50am to 6:15pm (local time).</t>
  </si>
  <si>
    <t>Protests marking the 40th day since the death of Mahsa Amini</t>
  </si>
  <si>
    <t>https://ioda.inetintel.cc.gatech.edu/region/1846?from=1666501200&amp;until=1667192399; https://blog.cloudflare.com/q4-2022-internet-disruption-summary/</t>
  </si>
  <si>
    <t>Internet services were suspended completely in the Kurdistan province from 10:30am local time on Oct. 26 to 08:05am local time on Oct. 27.</t>
  </si>
  <si>
    <t>Mahabad, West Azerbaijan</t>
  </si>
  <si>
    <t>https://twitter.com/filterbaan/status/1585624408198373376, https://ioda.inetintel.cc.gatech.edu/region/1842?from=1666846800&amp;until=1667192399</t>
  </si>
  <si>
    <t>Internet services were partially shutdown or throttled in Mahabad, West Azerbaijan between Oct. 27 and Oct. 29. The shutdown was likely due to ongoing protests following the burial of 35-year-old Ismail Moloudi, who was killed by security forces during earlier protests.</t>
  </si>
  <si>
    <t>https://twitter.com/CloudflareRadar/status/1585968868337532929, https://ioda.inetintel.cc.gatech.edu/region/1850?from=1666760400&amp;until=1667278799, https://reliefweb.int/report/iran-islamic-republic/iran-bloody-friday-crackdown-years-deadliest-enarfa</t>
  </si>
  <si>
    <t>About one month after "Bloody Friday" resulted in the murders of dozens of local protestors in Zahedan, continued protests after Friday prayer resulted in a violent crackdown by security forces around Kosar Square, injuring at least 35 people and killing 2 children. The police shootings that afternoon coincided with an internet shutdown for the province from around 10:00 to 14:00 UTC.</t>
  </si>
  <si>
    <t>https://jkhome.nic.in/pdf/49(TSTS)of2022.pdf</t>
  </si>
  <si>
    <t>Mobile internet was suspended in Anantnag from 13:45 on Nov. 1 to 12:15 on Nov. 2.</t>
  </si>
  <si>
    <t>Barisal</t>
  </si>
  <si>
    <t>People experienced throttled and nearly inaccessible mobile internet in Barisal linked with a BNP rally</t>
  </si>
  <si>
    <t>https://archive.ph/DlYUC; https://archive.vn/xeRVL; https://archive.ph/rPe59</t>
  </si>
  <si>
    <t>IMO messenger</t>
  </si>
  <si>
    <t>Bangladesh: Grameenphone, Robi, and Airtel</t>
  </si>
  <si>
    <t>https://archive.vn/xeRVL</t>
  </si>
  <si>
    <t>An official from one of the local telcos said only mobile internet was affected</t>
  </si>
  <si>
    <t xml:space="preserve">BNP demonstrators </t>
  </si>
  <si>
    <t>Mobile internet was significantly throttled during a BNP rally in Barisal on Nov. 5 starting around 9:00am until 7:00pm local time, making it virtually inaccessible for journalists as well as other residents of the city.</t>
  </si>
  <si>
    <t>Faridpur</t>
  </si>
  <si>
    <t>People experienced a mobile shutdown in Faridpur, spurred by a BNP rally</t>
  </si>
  <si>
    <t>https://archive.vn/vG94z; https://archive.vn/YLcAm; https://archive.vn/6LhiV; https://archive.ph/rPe59</t>
  </si>
  <si>
    <t>https://archive.ph/rPe59</t>
  </si>
  <si>
    <t>"Sources at the telecom operators said Bangladesh Telecommunication Regulatory Commission (BTRC) has directed them to keep the 3G and 4G data services shut in Faridpur district from 9:30am to 8:00pm today."</t>
  </si>
  <si>
    <t>Mobile internet was shutdown across Faridpur during a BNP rally on Nov. 12 from 9:30am to 8:00pm local time, based on orders to telcos by the Bangladesh Telecommunication Control Commission (BTRC) to disable 3G and 4G service.</t>
  </si>
  <si>
    <t>Chakradharpur, Jharkhand</t>
  </si>
  <si>
    <t>Clashes between groups following the murder of a Giriraj Sena member prompted a shutdown</t>
  </si>
  <si>
    <t>https://www.newsaroma.com/internet-shut-down-after-kamal-dev-giris-murder-in-jharkhand-was-about-to-join-bjp-today/</t>
  </si>
  <si>
    <t>There was an internet shutdown in Chakradharpur, Jharkhand from Nov. 13 to Nov. 14.</t>
  </si>
  <si>
    <t>Turkey</t>
  </si>
  <si>
    <t>Information Technologies and Communications Authority (BTK)</t>
  </si>
  <si>
    <t>Along with a broadcast ban on media, Turkish authorities ordered a shutdown of social media platforms in an attempt to control information following a deadly explosion in Istanbul</t>
  </si>
  <si>
    <t>https://globalvoices.org/2022/11/13/turkey-throttles-internet-access-following-deadly-explosion-in-istanbul/; https://twitter.com/OpenObservatory/status/1591871076677701635</t>
  </si>
  <si>
    <t>Turkey: Turk Telekom (Oger Telecom), Turkey: Turkcell, Turkey: Vodafone</t>
  </si>
  <si>
    <t>Social media platforms were shutdown across multiple ISPs in Turkey in the wake of a deadly explosion on Nov. 13 in attempt to curb misinformation and censor dissenting voices. Authorities also issued a broadcast ban and investigated social media accounts. These efforts follow a disinformation bill passed in Oct. 2022 which broadened censorship powers of the federal government.</t>
  </si>
  <si>
    <t>https://twitter.com/CloudflareRadar/status/1592586897456521220/photo/1, https://twitter.com/CloudflareRadar/status/1594647491718238208/photo/1, https://www.reuters.com/world/europe/two-explosions-heard-ukraines-capital-smoke-rising-over-city-2022-11-15/</t>
  </si>
  <si>
    <t>Ukraine: Triolan ISP, Volia, Kyivstar</t>
  </si>
  <si>
    <t>Widespread air strikes by the Russian military on Ukraine's civilian infrastructure on Nov. 15 knocked out power for millions and dropped country-wide internet traffic immediately by 23%. There were partial shutdowns due to the damage until Nov. 20 when most services had been restored.</t>
  </si>
  <si>
    <t>https://twitter.com/CloudflareRadar/status/1594760085816766464, https://ioda.inetintel.cc.gatech.edu/country/IR?from=1668837600&amp;until=1669528799</t>
  </si>
  <si>
    <t>In the midst of continued protests, the internet was suspended across Iran, primarily on the three largest mobile carriers, between 15:00 and 19:00 UTC on Nov. 21. Domestic services, via the National Information Network (NIN) were reportedly available, while the global internet was virtually inaccessible.</t>
  </si>
  <si>
    <t>Meghalaya</t>
  </si>
  <si>
    <t>Government of Meghalaya, Home (Police) Department</t>
  </si>
  <si>
    <t>Clashes along the Assam border and other protests prompted the decision to implement, and extend, a shutdown order</t>
  </si>
  <si>
    <t>https://crisis24.garda.com/alerts/2022/11/india-authorities-lift-internet-traffic-restrictions-in-meghalaya-state-as-of-nov-28-amid-continued-security-measures-update-2</t>
  </si>
  <si>
    <t>https://twitter.com/ANI/status/1595796193174781954/photo/1</t>
  </si>
  <si>
    <t>Mobile internet was suspended in 7 districts across Meghalaya starting on Nov. 22 and ending Nov. 28.</t>
  </si>
  <si>
    <t>https://twitter.com/CloudflareRadar/status/1596091680087838722, https://kyivindependent.com/national/ukraine-war-latest-6-million-still-without-electricity-after-russias-nov-23-missile-attack</t>
  </si>
  <si>
    <t>Widespread attacks by the Russian military on Ukraine's civilian infrastructure across the country knocked out power for as many as 12 million people and dropped country-wide internet traffic by as much as 49%. The partial shutdown lasted approximately 34 hours.</t>
  </si>
  <si>
    <t>Protests filled the streets after a Muslim man was gunned down in Bhilwara, prompting police to implement a shutdown</t>
  </si>
  <si>
    <t>https://www.indiatoday.in/india/story/bhilwara-internet-shut-48-hrs-man-shot-dead-rajasthan-2301428-2022-11-24</t>
  </si>
  <si>
    <t>Internet services were suspended in Bhilwara, Rajasthan for 48 hours between Nov. 24 and Nov. 26.</t>
  </si>
  <si>
    <t>Cumilla</t>
  </si>
  <si>
    <t>BNP rally in Cumilla</t>
  </si>
  <si>
    <t>https://www.thedailystar.net/news/bangladesh/politics/news/mobile-internet-slows-down-cumilla-3179781</t>
  </si>
  <si>
    <t>Mohiuddin Ahmed, vice chairman of Bangladesh Telecommunication Regulatory Commission, blamed "technical issues" due to the "huge gathering"</t>
  </si>
  <si>
    <t>Mobile internet was throttled during a BNP rally in Cumilla on Nov. 26.</t>
  </si>
  <si>
    <t>Sirohi, Rajasthan</t>
  </si>
  <si>
    <t>Protests over the death of Kartik Bhil escalated, causing local officials to shut off mobile internet</t>
  </si>
  <si>
    <t>https://hindustannewshub.com/india-news/kartik-bhil-murder-case-dalit-community-agitated-in-rajasthan-administration-shut-down-internet-again/, https://india.postsen.com/local/95904.html</t>
  </si>
  <si>
    <t>Maintaining the peace and stopping misleading news from social media</t>
  </si>
  <si>
    <t>Dalit community</t>
  </si>
  <si>
    <t>Internet services were suspended for 48 hours between Dec. 3 and Dec. 5 in Sirohi, Rajasthan.</t>
  </si>
  <si>
    <t>https://twitter.com/gatech_ioda/status/1600924807935188992, https://www.reuters.com/world/middle-east/iran-executes-protester-injuring-security-guard-with-knife-tasnim-2022-12-08/</t>
  </si>
  <si>
    <t>Internet services were suspended in Kurdistan from around 12:30pm to 4:00pm local time on Dec. 8, likely linked to the protest-related state execution of Mohsen Shekari.</t>
  </si>
  <si>
    <t>Dhaka</t>
  </si>
  <si>
    <t>Massive BNP protests in Dhaka</t>
  </si>
  <si>
    <t>https://bdnews24.com/bangladesh/k655gvskx3</t>
  </si>
  <si>
    <t>"An official of the Bangladesh Telecommunication Regulatory Commission said that internet speeds might have dropped slightly due to the large gathering."</t>
  </si>
  <si>
    <t>Mobile internet was throttled during a BNP rally and protest in Dhaka on Dec. 10, following a similar pattern to four other instances of throttling at similar party rallies across the country in the preceding months.</t>
  </si>
  <si>
    <t>https://www.accessnow.org/keepiton-internet-throttling-bangladesh/</t>
  </si>
  <si>
    <t>Uttar Dinajpur, Malda, Murshidabad, Purba Medinapur, Paschim Medinipur and Dakshin Dinajpur Districts, West Bengal</t>
  </si>
  <si>
    <t>Mobile internet was suspended during Teachers' Eligibility Tests</t>
  </si>
  <si>
    <t>https://www.medianama.com/2022/12/223-west-bengal-suspends-internet-six-districts-tet-exam/</t>
  </si>
  <si>
    <t>To prevent cheating</t>
  </si>
  <si>
    <t>https://home.wb.gov.in/notice/temp-internet-shutdown-order-icw-tet-exam-1670681143.pdf</t>
  </si>
  <si>
    <t>Mobile internet was suspended in 6 districts across West Bengal between 11:30 and 14:30 on Dec. 11.</t>
  </si>
  <si>
    <t>Mass protests over fuel prices in Maan led to the death of a senior police officer, prompting the Jordanian authorities to "temporarily" ban TikTok</t>
  </si>
  <si>
    <t>https://apnews.com/article/jordan-amman-dfee2613c4f45e12faf5874b0c473628, https://twitter.com/jo_osa/status/1603769860584099840</t>
  </si>
  <si>
    <t>https://apnews.com/article/jordan-amman-dfee2613c4f45e12faf5874b0c473628</t>
  </si>
  <si>
    <t>The platform was banned “after its misuse and failing to deal with publications inciting violence and disorder.” - Jordan’s Public Security Directorate</t>
  </si>
  <si>
    <t>TikTok was banned in Jordan beginning Dec. 16 after a police officer was killed in Maan during massive protests.</t>
  </si>
  <si>
    <t>Maan and Karak</t>
  </si>
  <si>
    <t>Mass protests over fuel prices in Maan and Karak</t>
  </si>
  <si>
    <t>https://twitter.com/jo_osa/status/1603769860584099840, https://apnews.com/article/jordan-amman-dfee2613c4f45e12faf5874b0c473628</t>
  </si>
  <si>
    <t>Protests in Maan and Kanak led authorities to locally suspend mobile internet access for a few hours daily between Dec. 16 and Dec. 26.</t>
  </si>
  <si>
    <t>https://twitter.com/CloudflareRadar/status/1604481327000084482; https://www.theguardian.com/world/2022/dec/16/russia-begins-mass-air-strike-in-apparent-move-to-destroy-ukraines-power-grid</t>
  </si>
  <si>
    <t>Continued attacks by the Russian military on Ukraine's civilian infrastructure across the country knocked out power and internet connectivity. The partial shutdown lasted approximately 15 hours, dropped country-wide traffic by 13% and certain ISPs by up to 70%.</t>
  </si>
  <si>
    <t>https://ioda.inetintel.cc.gatech.edu/region/1846?from=1671084000&amp;until=1671861599, https://blog.cloudflare.com/q4-2022-internet-disruption-summary/</t>
  </si>
  <si>
    <t>Internet services were partially shutdown or throttled in the Kurdistan province between Dec. 17 and Dec. 25.</t>
  </si>
  <si>
    <t>Duration</t>
  </si>
  <si>
    <t>Federally Administered Tribal Area (FATA)</t>
  </si>
  <si>
    <t xml:space="preserve">The Pakistan Telecommunication Authority (PTA) </t>
  </si>
  <si>
    <t xml:space="preserve">Conflict between Afghanistan and Pakistan forces </t>
  </si>
  <si>
    <t>https://slate.com/technology/2017/08/the-internet-has-been-shut-down-in-pakistans-fata-for-more-than-a-year.html; https://www.digitalrightsmonitor.pk/mobile-internet-restored-in-former-fatas-kurram-agency/#:~:text=The%20internet%20in%20seven%20districts,border%20joining%20Pakistan%20and%20Afghanistan.;</t>
  </si>
  <si>
    <t xml:space="preserve">In January 2021, while speaking at a rally in Waziristan, Prime Minister Imran Khan announced that 3G/4G internet services will be restored in the district from that day. He said at the ceremony, “I spoke to my security agencies […] we agreed that we need to be cognizant of terrorists using [3G/4G] facility. Despite this, we also thought that it is the need of our young people and that is why this service will become operational from today.” </t>
  </si>
  <si>
    <t>https://www.pta.gov.pk/en/media-center/single-media/data-services-restored-in-district-kurram-291221</t>
  </si>
  <si>
    <t>In pursuance of Government’s vision of providing internet services across the country, after review of security situation by concerned forums, data services have been restored in District Kurram.
It is pertinent to mention that data services have been restored in six (6) out of seven (7) districts of Erstwhile FATA.
It may be further added the the restoration of data services will help residents to fulfill their educational, health, commerce and communication needs.</t>
  </si>
  <si>
    <t>Pakistan: Jazz (Global Telecom), Pakistan: PTCL, Pakistan: Qubee (Augere), Pakistan: Special Communications Organization, Pakistan: Telenor, Pakistan: Wateen Telecom (Abu Dhabi), Pakistan: wi-tribe, Pakistan: Zong (China Mobile)</t>
  </si>
  <si>
    <t>Students, people need healthcare during COVID, and small businesses</t>
  </si>
  <si>
    <t>While many students staged protests to demand internet access for online classes, a student of National University of Modern Languages (NUML) petitioned the Islamabad High Court (IHC) in April 2020 to restore access in former FATA. The IHC ordered PTA to enable 3G/4G broadband internet as a response, but the Federal Government sought more time to assess security conditions before the restoration. The Court, at the time, said, “This is not occupied Kashmir, therefore people of these areas are free to exercise their constitutionally guaranteed fundamental rights.” It further observed, “It appears that there is no refusal on part of the Federal Government to extend the internet facilities to the inhabitants of [FATA] […]. However, it appears that due to the exceptional conditions that had prevailed in the past, the respective Governments and the Pakistan Telecommunication Authority may require time to develop the infrastructure in some affected areas.”</t>
  </si>
  <si>
    <t>https://www.accessnow.org/pakistanis-long-suffered-internet-shutdowns-last-voices-heard/</t>
  </si>
  <si>
    <t>Buthidaung, Rathedaung, Myabon, Paletwa, Ponnagyun, Myauk-U, Kyauktaw and Minbya Townships in Rakhine State</t>
  </si>
  <si>
    <t xml:space="preserve">Myanmar Ministry of Transport and Communications (MoTC) </t>
  </si>
  <si>
    <t>https://www.accessnow.org/update-internet-access-censorship-myanmar/; https://www.telenor.com/network-restored-in-eight-townships-in-myanmar/</t>
  </si>
  <si>
    <t xml:space="preserve">Acts of terrorism, act of disturbance, and illegal activities  </t>
  </si>
  <si>
    <t>Myanmar: Telenor</t>
  </si>
  <si>
    <t>https://www.telenor.com/network-restored-in-eight-townships-in-myanmar/</t>
  </si>
  <si>
    <t>Predominantly Rohingya, residents in Myanmar’s Chin and Rakhine states have been suffering through lengthy internet shutdowns and slowdowns since June 2019. As another obstacle to internet access for minority communities, authorities in Myanmar deactivated more than 34 million SIM cards this year, after people failed to reregister them with National Registration Card (NRC) numbers.</t>
  </si>
  <si>
    <t>https://www.accessnow.org/elections-in-myanmar-government-must-reinstate-full-internet-keep-it-on/</t>
  </si>
  <si>
    <t>Jammu and Kashmir</t>
  </si>
  <si>
    <t>https://indianexpress.com/article/india/jk-4g-internet-mobile-timeline-7176408/; https://www.washingtonpost.com/world/asia_pacific/indias-internet-shutdown-in-kashmir-is-now-the-longest-ever-in-a-democracy/2019/12/15/bb0693ea-1dfc-11ea-977a-15a6710ed6da_story.html; http://jkhome.nic.in/pdf/07(TSTS)%20of%202021%20dated%2005.02.2021.pdf; http://jkhome.nic.in/pdf/02(TSTS)%20of%202021%20dated%2022.01.2021.pdf; http://jkhome.nic.in/pdf/01(TSTS)of2021_0001.pdf</t>
  </si>
  <si>
    <t>Yes. During 2021 the government issued Orders 01(TSTS) OF 2021, 02(TSTS) OF 2021, and 07(TSTS) of 2021, which referred to this incident. In 2021, mobile internet was still throttled until 05 of February, in most districts of Jammu and Kashmir.</t>
  </si>
  <si>
    <t>http://jkhome.nic.in/pdf/07(TSTS)%20of%202021%20dated%2005.02.2021.pdf; http://jkhome.nic.in/pdf/01(TSTS)of2021_0001.pdf; http://jkhome.nic.in/pdf/02(TSTS)%20of%202021%20dated%2022.01.2021.pdf</t>
  </si>
  <si>
    <t>During 2021 the government issued Orders 01(TSTS) OF 2021, 02(TSTS) OF 2021, and 07(TSTS) of 2021, which referred to the ongoing mobile internet throttling. It ended by 05 of February. Before then, most districts of Jammu and Kashmir only had 2g mobile internet during 2021. In previous years and continuous to this event, there were full broadband and mobile shutdowns.</t>
  </si>
  <si>
    <t>https://www.accessnow.org/after-a-partial-restoration-of-internet-access-in-jammu-kashmir-access-now-urges-full-access/</t>
  </si>
  <si>
    <t>five townships in Rakhine State</t>
  </si>
  <si>
    <t xml:space="preserve">The Myanmar Ministry of Transport and Communications (MoTC) </t>
  </si>
  <si>
    <t>Myanmar Ministry of Transport and Communications reinstated the restrictions on February 3, 2020, the same day that the Arakan Army—a non-state ethnic army in Rakhine State—declared online that it would release evidence of mass graves of Muslims killed and buried by Myanmar armed forces in Rakhine State.</t>
  </si>
  <si>
    <t>https://www.fortifyrights.org/mya-inv-2020-03-26/; https://www.telenor.com/internet-services-restricted-in-five-townships-in-myanmar-03-february-2020/?fbclid=IwAR3vpbI7Fu-mdJhYU0UAa7p6W3gQEqW4RxouIwPShXRwWL4nz1dXi6KyCmI</t>
  </si>
  <si>
    <t>"As basis for its directive, the MoTC has referenced security requirements and public interest. "</t>
  </si>
  <si>
    <t xml:space="preserve">Myanmar: all telcos, including Telenor, Myanmar Post and Telecommunication </t>
  </si>
  <si>
    <t>https://www.telenor.com/internet-services-restricted-in-five-townships-in-myanmar-03-february-2020/?fbclid=IwAR3vpbI7Fu-mdJhYU0UAa7p6W3gQEqW4RxouIwPShXRwWL4nz1dXi6KyCmI</t>
  </si>
  <si>
    <t>03.02.2020: The Myanmar Ministry of Transport and Communications (MoTC) has directed all mobile operators in Myanmar, including Telenor Myanmar, to again temporarily stop mobile Internet traffic in five townships in Rakhine and Chin States. The shutdown, which does not include voice and SMS services, went into effect 10.00 pm local time on the 3rd of February. Telenor Myanmar’s customers in the affected areas are being informed via SMS.</t>
  </si>
  <si>
    <t xml:space="preserve">Myanmar has had among the most prolonged internet shutdowns since 2019 in nine townships of Rakhine and Chin States. The internet blackout prevents people from getting informed, protecting themselves and their loved ones, and stopping the spread of the virus throughout their communities. </t>
  </si>
  <si>
    <t>https://www.accessnow.org/keepiton-internet-shutdowns-during-covid-19-will-help-spread-the-virus/</t>
  </si>
  <si>
    <t>Civil war in Tigray region</t>
  </si>
  <si>
    <t>https://www.youtube.com/watch?v=uEoa-7J6zpY; https://www.business-humanrights.org/en/latest-news/ethiopia-jakenn-publishing-urges-govt-says-current-internet-shutdown-threats-access-to-information-on-ongoing-conflict-in-tigray-region/; https://twitter.com/accessnow/status/1323964706382643200; https://cpj.org/2021/05/journalists-shutdowns-myanmar-ethiopia-kashmir/</t>
  </si>
  <si>
    <t>Full shutdown is ongoing in the Tigray region during a civil war. This happened at the start of the conflict and the government blamed the Tigray military forces for destruction of infrastructure. Nevertheless, after promises of restoration of services by the National Government, the internet services remain inaccessible in Tigray, amid various reports of human rights abuses.</t>
  </si>
  <si>
    <t xml:space="preserve">Uganda Communications Commission </t>
  </si>
  <si>
    <t>Uganda: Africell (Lintel), Uganda: Airtel (Bharti Airtel), Uganda: i-Tel, Uganda: MTN, Uganda: Smart, Uganda: Smile, Uganda: UT Mobile (Uganda Telecom)</t>
  </si>
  <si>
    <t>Shopian and Pulwama districts</t>
  </si>
  <si>
    <t>Inspector General of the Kashmir Police, later confirmed by the Principal Secretary to the Government of J&amp;K</t>
  </si>
  <si>
    <t xml:space="preserve">Security forces operation which resulted in an encounter and death of armed militants </t>
  </si>
  <si>
    <t xml:space="preserve">https://thekashmirwalla.com/2021/01/in-kashmir-new-year-starts-with-internet-shutdown-in-two-districts/ </t>
  </si>
  <si>
    <t>Security of the state and maintaining public order.</t>
  </si>
  <si>
    <t xml:space="preserve">Yes. The IGP justified the shutdown in national security and maintenance of the public order, considering the encounter among security forces and armed militants, which resulted in the death among the latter. </t>
  </si>
  <si>
    <t xml:space="preserve">http://jkhome.nic.in/pdf/146(TSTS)2020.pdf; </t>
  </si>
  <si>
    <t>A mobile internet shutdown occurred in Pulwama and Shopian district during and after a security forces operation resulting in the killing of three youth, alleged armed militants, in Srinagar.</t>
  </si>
  <si>
    <t>National</t>
  </si>
  <si>
    <t>https://explorer.ooni.org/measurement/20201231T100944Z_whatsapp_JO_48832_n1_pIwGrUS0eAiymq2S</t>
  </si>
  <si>
    <t>Pulwama and Shupiyan districts in Jammu and Kashmir</t>
  </si>
  <si>
    <t>The first day of 2021 has started with an internet blockade and a complete shutdown in Pulwama and Shopian district against the killing of three youth in Srinagar.</t>
  </si>
  <si>
    <t>A complete internet shutdown occurred in the Pulwama and Shopian districts, in Jammu and Kashmir, in response to the killing of three youth in Srinagar.</t>
  </si>
  <si>
    <t xml:space="preserve">https://eurasianet.org/tajikistan-authorities-somehow-find-more-room-for-internet-censorship; https://rus.ozodi.org/a/31043869.html </t>
  </si>
  <si>
    <t>Gmail</t>
  </si>
  <si>
    <t xml:space="preserve">Facebook, instagram and gmail were reported to be shutdown on Jan 11 and 12 across Tajikistan.  </t>
  </si>
  <si>
    <t>https://www.nytimes.com/2021/01/13/world/africa/uganda-facebook-ban-elections.html; https://techjaja.com/govt-lifts-social-media-ban-but-there-is-a-catch/</t>
  </si>
  <si>
    <t xml:space="preserve">Museveni claimed that Facebook was taking sides during the election. </t>
  </si>
  <si>
    <t>Youtube, Signal</t>
  </si>
  <si>
    <t>Facebook and many other social media platforms were shutdown on Jan 12, preceding the national elections in Uganda. Some platforms were restored by Feb 10. Facebook remained blocked.</t>
  </si>
  <si>
    <t>Uganda Communications Commission issued the order to the ISPs</t>
  </si>
  <si>
    <t>https://ooni.org/post/2021-uganda-general-election-blocks-and-outage/#facebooks-website; https://techjaja.com/govt-lifts-social-media-ban-but-there-is-a-catch/; https://www.accessnow.org/the-world-is-watching-uganda-elections/; https://www.accessnow.org/internet-shutdown-stories-from-uganda/; https://www.reuters.com/article/uganda-internet-rights/100-hours-in-the-dark-how-an-election-internet-blackout-hit-poor-ugandans-idUSL4N2JU2YQ; https://ooni.org/post/2021-uganda-general-election-blocks-and-outage/#facebooks-website; https://www.facebook.com/MTNUG/posts/5644233898936144</t>
  </si>
  <si>
    <t>https://ooni.org/post/2021-uganda-general-election-blocks-and-outage/#facebooks-website</t>
  </si>
  <si>
    <t xml:space="preserve">The Uganda government ordered the shutdown of broadband and mobile services starting Jan 13, which lasted until Jan 18. This shutdown was preceded of a service-base shutdown that outlasted it (see other entry). </t>
  </si>
  <si>
    <t>https://www.accessnow.org/the-world-is-watching-uganda-elections/;</t>
  </si>
  <si>
    <t>Anantnag, Badgam, Bandipore, Baramula, Doda, Jammu, Kargil, Kathua, Kishtwar, Kulgam, Kupwara, Leh (ladakh), Poonch, Pulwama, Rajouri, Ramban, Reasi, Samba, Shopian, Srinagar</t>
  </si>
  <si>
    <t>Government of Jammu and Kashmir, Home Department</t>
  </si>
  <si>
    <t>Internet services were suspended in all districts except Udhampur and Ganderbal of Jammu; Kashmir. Pre-paid users require verification before they can access internet. Shutdown to avoid "the dissemination of inflammatory propaganda"</t>
  </si>
  <si>
    <t>https://www.businesstoday.in/latest/economy-politics/story/4g-internet-services-restored-in-jammu-and-kashmir-286694-2021-02-05; https://economictimes.indiatimes.com/news/politics-and-nation/ban-on-high-speed-internet-in-jk-extended-till-february-6/articleshow/80417394.cms?from=mdr</t>
  </si>
  <si>
    <t>http://jkhome.nic.in/pdf/02(TSTS)%20of%202021%20dated%2022.01.2021.pdf</t>
  </si>
  <si>
    <t>https://www.aljazeera.com/news/2021/1/26/iran-blocks-signal-messaging-app-after-whatsapp-exodus</t>
  </si>
  <si>
    <t>Signal messaging services were blocked on Jan 25 after a large increasing downloads.</t>
  </si>
  <si>
    <t>Kashmir Valley districts</t>
  </si>
  <si>
    <t>"The mobile internet telephone services have been temporarily suspended in the valley for ensuring peaceful Republic Day celebrations."</t>
  </si>
  <si>
    <t>https://www.business-standard.com/article/current-affairs/internet-services-on-mobile-devices-suspended-in-kashmir-on-republic-day-121012600301_1.html; https://www.thehindu.com/news/national/other-states/internet-services-on-mobile-devices-suspended-in-kashmir-on-republic-day/article38327803.ece</t>
  </si>
  <si>
    <t xml:space="preserve">Inspector General of Kashmir Police ordered a shutdown given the anniversary of the Republic Day to prevent strikes, protests and antinational activities. </t>
  </si>
  <si>
    <t>Yes. Inspector General of Kashmir Police ordered a shutdown given the anniversary of the Republic Day to prevent strikes, protests and antinational activities. Order - 03 (TSTS) of 2021.</t>
  </si>
  <si>
    <t>http://jkhome.nic.in/pdf/03(TSTS)2021.pdf</t>
  </si>
  <si>
    <t>Internet mobile services were suspended in Kashmir Valley on the 26th January as a precautionary measure, given the anniversary of the Republic Day</t>
  </si>
  <si>
    <t>National Capital Territory of Dehli, and Western Uttar Pradesh / Ghazipur border site with Delhi</t>
  </si>
  <si>
    <t>The ministry of home affairs</t>
  </si>
  <si>
    <t>Farmers protests during the Republic DAY. The ministry of home affairs ordered the temporary suspension of internet services in parts of the National Capital Region on 26th January 2021.&amp;nbsp;The Internet has been suspended in Delhi's Singhu, Ghazipur, Tikri, Mukarba Chowk, Nangloi and other areas.</t>
  </si>
  <si>
    <t>https://www.timesnownews.com/delhi/article/farmers-protest-govt-orders-shut-down-of-internet-services-in-parts-of-delhi-ncr-details-of-areas-affected/712140; https://indianexpress.com/article/india/farmers-protest-internet-shutdown-delhi-7162537/; https://telecom.economictimes.indiatimes.com/news/farmers-protest-indian-telcos-asked-to-suspend-internet-services-in-delhi-ncr-region/80465905; https://www.accessnow.org/internet-shutdown-in-delhi-on-indias-republic-day/; https://www.nationalheraldindia.com/national/govt-orders-internet-shutdown-in-areas-close-to-farmers-protest-sites-in-delhi; https://www.thequint.com/cyber/internet-shutdown-at-farmer-protest-sites-amplifying-misinformation-rumours; https://www.indiatoday.in/india/story/internet-suspended-ghazipur-border-adjoining-areas-farmers-protest-1764186-2021-01-30; https://www.tribuneindia.com/news/nation/mha-orders-temporary-suspension-of-internet-services-at-tikri-singhu-borders-203973</t>
  </si>
  <si>
    <t>"In the interest of maintaining public safety and averting public emergency, it is necessary and expedient to order the temporary suspension of the internet services in the areas of Singhu, Ghazipur, Tikri, Mukarba Chowk and Nangloi and their adjoining areas in the NCT of Delhi from 1200 hours to 23:59 hours on jan 26, 2021."</t>
  </si>
  <si>
    <t>Ministry order</t>
  </si>
  <si>
    <t>https://indianexpress.com/article/india/farmers-protest-internet-shutdown-delhi-7162537/</t>
  </si>
  <si>
    <t>Government-mandated internet shutdowns in response to the #FarmersProtest. Mobile internet and SMS has been targeted in an attempt to block protester communication. The Internet has not been fully restored in most areas that were initially cut off on January 26, and the shutdowns have reportedly been extended in some areas until February 6.</t>
  </si>
  <si>
    <t>https://www.accessnow.org/internet-shutdown-in-delhi-on-indias-republic-day/</t>
  </si>
  <si>
    <t>Protests in front of the Minister of Culture</t>
  </si>
  <si>
    <t>https://latamjournalismreview.org/articles/cuba-sees-increase-of-124-in-violations-against-press-freedom-in-january-and-journalists-anticipate-trend-of-greater-repression/; https://cpj.org/2021/01/cuban-internet-access-cut-amid-free-expression-protest-journalist-harassed/; https://twitter.com/DougMadory/status/1354798601868816389</t>
  </si>
  <si>
    <t>Internet was shutdown during 2 hours at Jan 27 during a protests in front of the Minister of Culture.</t>
  </si>
  <si>
    <t>State of Haryana (Jhajjar, Sonipat, Palwal)</t>
  </si>
  <si>
    <t>Haryana Government</t>
  </si>
  <si>
    <t>Farmers protests</t>
  </si>
  <si>
    <t>https://www.medianama.com/2021/01/223-internet-shutdown-haryana-farmer-protests/; https://sflc.in/letter-haryana-government-reconsider-suspension-internet-5-districts</t>
  </si>
  <si>
    <t>Precautionary measure due to Farmers protests occurring in Delhi</t>
  </si>
  <si>
    <t>The Department of Home Affairs issued an order</t>
  </si>
  <si>
    <t>https://www.newindianexpress.com/nation/2021/jan/31/haryana-government-extends-suspension-of-mobile-internet-in-14-districts-till-5-pm-on-february-1-2257632.html</t>
  </si>
  <si>
    <t>"This order has been issued to prevent any disturbance of peace and public order in the jurisdiction of these districts of Haryana. Any person who will be found guilty of violation of aforesaid order will be liable for legal action under relevant provisions."</t>
  </si>
  <si>
    <t>Internet was suspended in Jhajjhar, Sonipat and Palwal districts in Haryana on 27th January 2021. It was later suspended in 14 new districts in Haryana and the order of shutdown extended in 3 districts. Later, internet shutdown was further extended in the 17 districts till February 3rd.</t>
  </si>
  <si>
    <t>Police district of Awantipora in Jammu and Kashmir</t>
  </si>
  <si>
    <t>http://jkhome.nic.in/pdf/04(TSTS)2021.pdf</t>
  </si>
  <si>
    <t>Yes. The IGP justified the shutdown in national security and maintenance of the public order, considering the encounter among security forces and armed militants, which resulted in the death among the latter. Order -  04(TSTS) of 2021.</t>
  </si>
  <si>
    <t>A mobile internet shutdown occurred in Police district of awantipora during and after a security forces operation resulting in the killing of three youth, alleged armed militants, in Mandoora Tral, Awantipora.</t>
  </si>
  <si>
    <t>District of Pulwama, Jammu and Kashmir</t>
  </si>
  <si>
    <t>http://jkhome.nic.in/pdf/05(TSTS)2021.pdf</t>
  </si>
  <si>
    <t>Yes. The IGP justified the shutdown in national security and maintenance of the public order, considering the encounter among security forces and armed militants, which resulted in the death among the latter. Order -  05(TSTS) of 2021.</t>
  </si>
  <si>
    <t>A mobile internet shutdown occurred in Pulwama district during and after a security forces operation resulting in the killing of 2 alleged armed militants, in Lelhar, district of Pulwama.</t>
  </si>
  <si>
    <t>NCT of Delhi (East Delhi, West Delhi)</t>
  </si>
  <si>
    <t>The Union Home Ministry</t>
  </si>
  <si>
    <t>https://www.livemint.com/news/india/delhi-internet-suspended-till-31-jan-at-singhu-ghazipur-tikri-borders-amid-farmers-protest-11611995476567.html</t>
  </si>
  <si>
    <t>"... it is necessary and expedient to order the temporary suspension of internet services in the areas of Singhu, Ghazipur and Tikri, and their adjoining areas in the NCT of Delhi from 11 pm on January 29 to 11 pm on January 31," the Home Ministry order read.</t>
  </si>
  <si>
    <t>Ministry Order</t>
  </si>
  <si>
    <t>Internet was suspended in Tikri, Gazipur and Singhu border since 29th January 2021 amidst farmers protest. The order was extened again on 31st January 2021 till 2nd Febuary 2021.</t>
  </si>
  <si>
    <t>Fatehabad, Ambala, Bhiwani, Hisar, Jhajjar, Jind, Kaithal, Karnal, Kurukshetra, Yamunanagar, Panipat, Rohtak, Rewari, Sirsa, Sonipat, Palwal, in the state of Haryana</t>
  </si>
  <si>
    <t>Haryana government</t>
  </si>
  <si>
    <t>The Haryana government on Friday issued an order whereby internet services in 14 districts have been shut down till 5pm on January 30, taking the number of districts with internet shut down to 17. The order said the shutdown would be implemented with immediate effect.</t>
  </si>
  <si>
    <t>https://www.indiatoday.in/india/story/farmers-protest-internet-services-shut-down-in-haryana-1764008-2021-01-29</t>
  </si>
  <si>
    <t>It had started with the internet being suspended in Jhajjhar, Sonipat and Palwal districts in Haryana on 27th January 2021. The internet was said to be shut till 5PM on 27th January originally but later the order was extended till 5PM on 28th January 2021. This was extended to many other districts, the total number being 17. The shutdown was completely lifted only after a period of more than 10 days on 6th February 2021 from all districts in Haryana.</t>
  </si>
  <si>
    <t>Military Coup</t>
  </si>
  <si>
    <t>https://twitter.com/lawyerpants/status/1356034534408642562; https://twitter.com/DougMadory/status/1356033193187667974; https://graphics.reuters.com/MYANMAR-POLITICS/INTERNET-RESTRICTION/rlgpdbreepo/</t>
  </si>
  <si>
    <t>Myanmar: Telenor, Ooredoo, Myanmar Post and Telecommunications, Frontiir</t>
  </si>
  <si>
    <t>https://www.telenor.com/media/announcement/statement-on-the-situation-in-myanmar</t>
  </si>
  <si>
    <t xml:space="preserve">The Military sent troops to IPSs and demand the shutdown of mobile and broadband services during the day of the Military coup.  </t>
  </si>
  <si>
    <t>https://www.accessnow.org/myanmar-internet-shutdown-military-coup/</t>
  </si>
  <si>
    <t>Military coup</t>
  </si>
  <si>
    <t>https://ooni.org/post/2021-myanmar-internet-blocks-and-outages/#methods</t>
  </si>
  <si>
    <t>https://www.telenor.com/directive-to-block-social-media-services-twitter-and-instagram-in-myanmar/</t>
  </si>
  <si>
    <t>The Ministry of Communications of Myanmar issued orders to block Facebook, Instragram and Twitter on Feb 3 for the Facebook, and on Feb 5 for other two.</t>
  </si>
  <si>
    <t>https://www.accessnow.org/update-internet-access-censorship-myanmar/</t>
  </si>
  <si>
    <t>South Kashmir (Anantnag, Shopian, Pulwama, Awantipora)</t>
  </si>
  <si>
    <t>Kashmir Solidarity Day</t>
  </si>
  <si>
    <t>http://jkhome.nic.in/pdf/06(TSTS)2021.pdf</t>
  </si>
  <si>
    <t xml:space="preserve">Precautionary measure due to Kashmir Solidarity day </t>
  </si>
  <si>
    <t>Yes. The IGP justified the shutdown as a precautionary measure for the maintenance of the public order due to Kashmir Solidarity Day. Order -  06(TSTS) of 2021.</t>
  </si>
  <si>
    <t>The government order a mobile internet shutdown in the districts of South Kashmir as a precautionary measure during the Kashmir Solidarity day.</t>
  </si>
  <si>
    <t>NCT of Delhi (Gazipur, Singhu, and Tikri)</t>
  </si>
  <si>
    <t>Ministry of Home Affairs</t>
  </si>
  <si>
    <t>The shutdown was ordered in response of the "chakka jam", a three- hour protest held by farmers against the frequent orders of suspending internet connection at border areas where farmers had been camping since November</t>
  </si>
  <si>
    <t>https://www.hindustantimes.com/india-news/chakka-jam-mha-suspends-internet-connection-at-sites-of-farmers-protests-101612604158159.html</t>
  </si>
  <si>
    <t>https://images.hindustantimes.com/img/2021/02/06/original/or_1612604661189.JPG</t>
  </si>
  <si>
    <t>Countrywide shutdown</t>
  </si>
  <si>
    <t>Myanmar Ministry of Transport and Communications</t>
  </si>
  <si>
    <t>The Myanmar Ministry of Transport and Communications (MoTC) has directed all mobile operators to temporarily shut down the data network in Myanmar. Voice and SMS services remain open.
The government also justified it based on political instability, and maintenance of public order: https://www.telenor.com/media/press-release/myanmar-authorities-orders-nationwide-shutdown-of-the-data-network</t>
  </si>
  <si>
    <t>Ministry directive</t>
  </si>
  <si>
    <t>https://www.telenor.com/media/press-release/myanmar-authorities-orders-nationwide-shutdown-of-the-data-network</t>
  </si>
  <si>
    <t>The Myanmar Ministry of Transport and Communications (MoTC) has directed all mobile operators to temporarily shut down the data network in Myanmar. Voice and SMS services remain open.  In the directive, the MoTC cites legal basis in Myanmar’s Telecommunication Law, and references circulation of fake news, stability of the nation and interest of the public as basis for the order. Telenor Myanmar, as a local company, is bound by local law and needs to handle this irregular and difficult situation. We have employees on the ground and our first priority is to ensure their safety.</t>
  </si>
  <si>
    <t>The Military government issued orders to block mobile and fixed services on Feb 6 for 30 hours, during protests against the coup.</t>
  </si>
  <si>
    <t>It affected mobile data services in the whole country</t>
  </si>
  <si>
    <t>ETECSA, the State-owned telecommunications provider</t>
  </si>
  <si>
    <t xml:space="preserve">https://twitter.com/DougMadory/status/1360311938039840774; https://twitter.com/ETECSA_Cuba/status/1360309536255594501; https://ioda.caida.org/ioda/dashboard#view=inspect&amp;entity=country/CU&amp;lastView=overview&amp;from=-1d&amp;until=now 
</t>
  </si>
  <si>
    <t>Technical problems/ Infrastructure failure</t>
  </si>
  <si>
    <t>They said it was a "technical interruption"</t>
  </si>
  <si>
    <t>They didn't acknowledge responsibility over it, and said it was a technical issue</t>
  </si>
  <si>
    <t>https://twitter.com/ETECSA_Cuba/status/1360309536255594501</t>
  </si>
  <si>
    <t>Cuba: ETECSA</t>
  </si>
  <si>
    <t>Informamos a nuestros usuarios que se presentó una interrupción técnica en los servicios de voz, sms y acceso a Internet, los mismos se encuentran restablecidos. Rogamos disculpas por las molestias ocasionadas.</t>
  </si>
  <si>
    <t>Near country-wide</t>
  </si>
  <si>
    <t>State Administration Council</t>
  </si>
  <si>
    <t>Internet Curfew (1AM to 9AM) has been imposed by the SAC. The Electronic Communication Law has been ‌amended.</t>
  </si>
  <si>
    <t>https://twitter.com/dbelson/status/1387486012058841092; https://ooni.org/post/2021-myanmar-internet-blocks-and-outages/#outage-on-6th-february-2021</t>
  </si>
  <si>
    <t>https://www.telenor.com/sustainability/responsible-business/human-rights/mitigate/human-rights-in-myanmar/directives-from-authorities-in-myanmar-february-2021/</t>
  </si>
  <si>
    <t>Mobile and fixed internet were shutdown in a curfew-style from around 1am to 9am, throughout the period of Feb 16 to April 27. On May 17, mobile services (wireless and mobile internet on phones) were shutdown and it is ongoing.</t>
  </si>
  <si>
    <t>Shopian district in Jammu and Kashmir</t>
  </si>
  <si>
    <t xml:space="preserve">Security forces operation which resulted in an encounter and death of armed militants. Internet services were suspended in the entire Shopian district ahead of an encounter. </t>
  </si>
  <si>
    <t>http://jkhome.nic.in/pdf/08(TSTS)2021.pdf</t>
  </si>
  <si>
    <t>Yes. The IGP justified the shutdown in national security and maintenance of the public order, considering the encounter among security forces and armed militants, which resulted in the death among the latter. Order -  08(TSTS) of 2021.</t>
  </si>
  <si>
    <t>A mobile internet shutdown occurred in Shopian district during and after a security forces operation resulting in the killing of three alleged armed militants, in Badigam, Shopian.</t>
  </si>
  <si>
    <t>Gabon</t>
  </si>
  <si>
    <t>https://www.defenceweb.co.za/security/civil-security/two-killed-as-gabon-citizens-protest-coronavirus-restrictions/</t>
  </si>
  <si>
    <t>There was a shutdown during protests against government covid-measures.</t>
  </si>
  <si>
    <t>District Anantnag, Jammu and Kashmir</t>
  </si>
  <si>
    <t xml:space="preserve">Security forces operation which resulted in an encounter and death of alleged armed militants </t>
  </si>
  <si>
    <t>http://jkhome.nic.in/pdf/09(TSTS)2021.pdf</t>
  </si>
  <si>
    <t>Yes. The IGP justified the shutdown in national security and maintenance of the public order, considering the encounter among security forces and armed militants, which resulted in the death among the latter. Order -  09(TSTS) of 2021.</t>
  </si>
  <si>
    <t>A mobile internet shutdown occurred in Anantnag district during and after a security forces operation resulting in the killing of three alleged armed militants, in Anantnag.</t>
  </si>
  <si>
    <t>Sistan and Baluchistan</t>
  </si>
  <si>
    <t>https://twitter.com/maasalan/status/1365751866274033665?s=21; https://twitter.com/Ammir/status/1364660934036361217; https://www.accessnow.org/iran-blackout-2021-internet-shutdowns-sistan-baluchistan/;</t>
  </si>
  <si>
    <t>Broadband and mobile services were shutdown in Sistan-Baluchistan after protests.</t>
  </si>
  <si>
    <t>Niger</t>
  </si>
  <si>
    <t>Mobile internet was shutdown after release of results of the run-off election</t>
  </si>
  <si>
    <t>https://www.accessnow.org/niger-election-internet-blackout/; https://twitter.com/DougMadory/status/1364589910888509442; https://ioda.caida.org/@jBP; https://www.fastly.com/blog/impact-of-mobile-internet-disruption-in-niger</t>
  </si>
  <si>
    <t>Mobile internet access was shutdown after results of the run-off election in Niger and restored after 10 days.</t>
  </si>
  <si>
    <t>https://www.accessnow.org/niger-election-internet-blackout/</t>
  </si>
  <si>
    <t>Chad</t>
  </si>
  <si>
    <t>Ndjamena and some provinces</t>
  </si>
  <si>
    <r>
      <rPr/>
      <t xml:space="preserve">https://www.aljazeera.com/news/2021/3/1/chad-opposition-leader-quits-presidential-race-after-shootout; </t>
    </r>
    <r>
      <rPr>
        <color rgb="FF1155CC"/>
        <u/>
      </rPr>
      <t>https://www.facebook.com/1743317875927798/posts/2809730249286550/?_rdc=1&amp;_rdr</t>
    </r>
  </si>
  <si>
    <t>Chad: Airtel (Bharti Airtel), Moov Africa Tchad</t>
  </si>
  <si>
    <t>Mobile and fixed internet were shutdown on Feb 27 during unrests and a clamp down on opposition. Mobile phone services were slow.</t>
  </si>
  <si>
    <t>Senegal</t>
  </si>
  <si>
    <t>nationwide</t>
  </si>
  <si>
    <t>Senegal restricts internet as protests over rape allegation against opposition leader escalate</t>
  </si>
  <si>
    <t>https://www.bloomberg.com/news/articles/2021-03-05/senegal-shuts-down-tv-stations-internet-disrupted-amid-protests; https://www.cnn.com/2021/03/05/africa/senegal-protests-rape-charge-intl/index.html; https://www.fastcompany.com/90615398/free-senegal-internet-shutdown-democracy; https://www.fastcompany.com/90615398/free-senegal-internet-shutdown-democracy</t>
  </si>
  <si>
    <t>Youtube</t>
  </si>
  <si>
    <t>Service-based shutdowns occurred in Senegal amid protests against legal accusations of rape against opposition leader.</t>
  </si>
  <si>
    <t>the capital city of N'djamena</t>
  </si>
  <si>
    <t xml:space="preserve">https://twitter.com/adelph36/status/1367814641657786374?s=20; https://twitter.com/adelph36/status/1368158711911481346?s=20; https://www.alwihdainfo.com/Tchad-coupure-de-l-acces-a-Internet_a101097.html; https://tchadinfos.com/politique/tchad-ndjamena-a-nouveau-deconnectee-dinternet/; </t>
  </si>
  <si>
    <t>Mobile and broadband internet were shutdown tat the capital city of N'djamena  from period of March 5-6 2021-</t>
  </si>
  <si>
    <t>Bhainsa, Telangana</t>
  </si>
  <si>
    <t>authorities at Bhainsa town in Nirmal district</t>
  </si>
  <si>
    <t>Prohibitory orders were clamped and internet services suspended by the authorities at Bhainsa town in Nirmal district, following communal clashes between two groups on Sunday evening.  Some houses, vehicles, and petty business establishments were damaged in the arson that followed the violence on Sunday. This led the law enforcing authorities to invoke the Temporary Suspension of Telecom Services (Public Emergency or Public Safety Rules 2017) of the Indian Telegraph Act, 1885, to stop locals from sharing videos and photographs of the incidents on online messaging platforms and to contain the issue.</t>
  </si>
  <si>
    <t>https://www.thehindu.com/news/national/telangana/post-clashes-internet-services-suspended-in-bhainsa/article34020478.ece</t>
  </si>
  <si>
    <t xml:space="preserve">Prohibitory orders were clamped and internet services suspended by the authorities at Bhainsa town in Nirmal district, following communal clashes between two groups. </t>
  </si>
  <si>
    <t>Anantnag, Jammu and Kashmir</t>
  </si>
  <si>
    <t xml:space="preserve">Security forces operation which resulted in an encounter and death of alleged armed militants. Mobile internet services were snapped in Anantnag district of south Kashmir amid an intermittent gunfight between militants and government forces in Bijbehera area. </t>
  </si>
  <si>
    <t>https://thekashmirwalla.com/2021/03/internet-snapped-in-anantnag-amid-gunfight/; https://thekashmirwalla.com/internet-snapped-in-anantnag-amid-gunfight/</t>
  </si>
  <si>
    <t>Yes. The IGP justified the shutdown in national security and maintenance of the public order, considering the encounter among security forces and armed militants, which resulted in the death among the latter. Order -  10(TSTS) of 2021.</t>
  </si>
  <si>
    <t>http://jkhome.nic.in/pdf/10(TSTS)2021.pdf</t>
  </si>
  <si>
    <t>Mobile internet services were snapped in Anantnag district of south Kashmir amid an intermittent gunfight between militants and government forces in Bijbehera area.</t>
  </si>
  <si>
    <t>Shopian district, in Jammu and Kashmir</t>
  </si>
  <si>
    <t>Security forces operation which resulted in an encounter and death of alleged armed militants. There was an encounter between the security forces and "terrorists", which led the state govt to shut down the internet to avoid them "communicating with their simpatizers or mobilizing crowds.</t>
  </si>
  <si>
    <t>http://jkhome.nic.in/pdf/11(TSTS)2021.pdf</t>
  </si>
  <si>
    <t>Yes. The IGP justified the shutdown in national security and maintenance of the public order, considering the encounter among security forces and armed militants, which resulted in the death among the latter. Order -  11(TSTS) of 2021.</t>
  </si>
  <si>
    <t>A mobile internet shutdown occurred in Shopian district during and after a security forces operation resulting in the killing of three alleged armed militants, in Rawalpora, Shopian.</t>
  </si>
  <si>
    <t>Entire country</t>
  </si>
  <si>
    <t>Unknown reason. Could be because  many rooms hosted political figures and open political debates.</t>
  </si>
  <si>
    <t>https://jordanopensource.org/blog/78/blocking-clubhouse-in-jordan-a-quick-analysis-of-internet-censorship-methods-in-use; https://jordanopensource.org/blog/74/josa-in-light-of-the-latest-internet-shutdowns-the-right-to-internet-access-without-restrictions-must-be-ensured; https://www.accessnow.org/jordanprotests/; https://arabic.rt.com/middle_east/1211951-%D8%B1%D9%88%D9%8A%D8%AA%D8%B1%D8%B2-%D8%A7%D9%84%D8%B4%D8%B1%D8%B7%D8%A9-%D8%A7%D9%84%D8%A3%D8%B1%D8%AF%D9%86%D9%8A%D8%A9-%D8%AA%D8%B3%D8%AA%D8%AE%D8%AF%D9%85-%D8%A7%D9%84%D8%BA%D8%A7%D8%B2-%D8%A7%D9%84%D9%85%D8%B3%D9%8A%D9%84-%D9%84%D9%84%D8%AF%D9%85%D9%88%D8%B9-%D9%84%D8%AA%D9%81%D8%B1%D9%8A%D9%82-%D8%A7%D8%AD%D8%AA%D8%AC%D8%A7%D8%AC%D8%A7%D8%AA-%D8%B9%D9%84%D9%89-%D8%A7%D9%84%D8%A5%D8%BA%D9%84%D8%A7%D9%82/</t>
  </si>
  <si>
    <t>Clubhouse; Facebook Live</t>
  </si>
  <si>
    <t>On March 15 2021, following the anti-lockdown protest, Jordanian officials blocked Clubhouse, an audio-only social media app, on a number of major internet service providers (ISPs). Clubhouse is widely used by activists, public figures and critics to speak about political developments in the country. It however remained blocked as of June 2021, and following this, censorship circumvention tools were also inaccessible.
On the same day, the authorities blocked certain Facebook applications that allow live broadcasting from demonstrations, users and sources within the telecommunications sector told Reuters. The outage lasted several hours.</t>
  </si>
  <si>
    <t>Myanmar Junta</t>
  </si>
  <si>
    <t>Following last night's internet curfew in Myanmar, the country's mobile operators are either offline or greatly reduced in connectivity.  According to  @kentikinc  data, Telenor and Ooredoo never came back online.</t>
  </si>
  <si>
    <t>https://twitter.com/DougMadory/status/1371450173910564870</t>
  </si>
  <si>
    <t>As the junta imposes martial law in six townships in Yangon, and five more in Mandalay — bringing the city’s total to 12.</t>
  </si>
  <si>
    <t>Myanmar: Mytel, Telenor, Ooredoo, Myanmar Post and Telecommunications</t>
  </si>
  <si>
    <t>"Update 15.04.21: It is now a month since the Myanmar authorities ordered a nationwide mobile internet shutdown. The continued internet restrictions have severely impacted the people of Myanmar who rely on the internet for staying connected and informed, and is a lifeline to much needed services such as healthcare and banking for millions of people. The prolonged mobile internet shutdown is also detrimental to the country’s economy and businesses. Telenor Group welcomes and supports the Nordic Embassies in Myanmar’s call for the authorities to immediately reinstate access to the internet, as well as halting all violence and respecting people’s human rights of freedom of assembly and expression."</t>
  </si>
  <si>
    <t>On March 14, Yangon saw “one of its deadliest days of anti-coup protests”, during which approximately 50 people were killed, and, in turn, martial law was imposed in the city. March 15, 2021 — The Myanmar junta’s blocking of mobile internet access across the country is escalating, while the threat of military use of surveillance technology is increasing.</t>
  </si>
  <si>
    <t xml:space="preserve">https://techcrunch.com/2021/03/15/signal-is-down-in-china/ </t>
  </si>
  <si>
    <t>Signal app was shutdown in China after a surge in downloads in Feb/March.</t>
  </si>
  <si>
    <t>Congo</t>
  </si>
  <si>
    <t>https://www.accessnow.org/congo-keepiton-election/; https://twitter.com/accessnow/status/1373657085221740547; https://twitter.com/DougMadory/status/1374729708319965184?s=20</t>
  </si>
  <si>
    <t>Congo: Airtel (Bharti Airtel), Congo: Azur (Bintel), Congo: MTN</t>
  </si>
  <si>
    <t>Congo suffered a full shutdown during its election at March 20 and a few days after.</t>
  </si>
  <si>
    <t>https://www.accessnow.org/congo-keepiton-election/</t>
  </si>
  <si>
    <t>District of Shopian, in Jammu and Kashmir</t>
  </si>
  <si>
    <t xml:space="preserve">Security forces operation which resulted in an encounter and death of alleged armed militants. Mobile Internet services were suspended in Shopian amidst an encounter. </t>
  </si>
  <si>
    <t>http://jkhome.nic.in/pdf/12(TSTS)2021.pdf</t>
  </si>
  <si>
    <t>Yes. The IGP justified the shutdown in national security and maintenance of the public order, considering the encounter among security forces and armed militants, which resulted in the death among the latter. Order -  12(TSTS) of 2021.</t>
  </si>
  <si>
    <t>A mobile internet shutdown occurred in Shopian district during and after security forces operation resulting in the killing of four alleged armed militants, Manihal, Shopian.</t>
  </si>
  <si>
    <t xml:space="preserve">Protests during India's Prime Minister Modi visited Bangladesh </t>
  </si>
  <si>
    <t>https://www.thedailystar.net/bangladesh/news/amid-modi-visit-facebook-says-services-restricted-bangladesh-2067693</t>
  </si>
  <si>
    <t>Messenger</t>
  </si>
  <si>
    <t>Facebook and facebook messenger were shutdown during protests amid India's Prime Minister Modi visit to Bangladesh.</t>
  </si>
  <si>
    <t>Security forces operation which resulted in an encounter and death of alleged armed militants.  The internet service was snapped in the entire Shopian district as a precautionary measure amidst an ongoing gunfight.</t>
  </si>
  <si>
    <t>https://in.news.yahoo.com/two-militants-soldier-killed-gunfight-182754444.html; https://www.risingkashmir.com/home/news_description/374213/2-militants-soldier-killed-in-Shopian-encounter; https://thekashmirwalla.com/mobile-internet-suspended-in-shopian-amid-gunfight/</t>
  </si>
  <si>
    <t>http://jkhome.nic.in/pdf/13(TSTS)_0001.pdf</t>
  </si>
  <si>
    <t>The internet service was snapped in the entire Shopian district as a precautionary measure to an encounter between security forces and alleged terrorists, which resulted in the death of 2 of the latter.</t>
  </si>
  <si>
    <t>https://t.me/s/internetkz; https://t.me/heraks2net/30</t>
  </si>
  <si>
    <t>Social media platforms (Facebook, Instagram, Whatsapp, Telegram) were shutdown during protests against the government.</t>
  </si>
  <si>
    <t>Cities of Almaty and Nur-Sultan</t>
  </si>
  <si>
    <t xml:space="preserve">https://www.accessnow.org/internet-shutdowns-kazakhstan-feb-28-protests/; https://www.aljazeera.com/news/2021/2/28/dozens-detained-at-kazakhstan-political-prisoner-protest </t>
  </si>
  <si>
    <t xml:space="preserve">The complete shutdown coincides with the anti-government protests in several Kazakh cities calling for the release of political prisoners, following a resolution passed by the European Parliament on human rights in the country. The authorities responded with violence and detained approximately 50 protesters. </t>
  </si>
  <si>
    <t>https://www.accessnow.org/internet-shutdowns-kazakhstan-feb-28-protests/</t>
  </si>
  <si>
    <t>Broadband</t>
  </si>
  <si>
    <t>Myanmar’s military rulers have ordered internet service providers to shut down wireless broadband services until further notice</t>
  </si>
  <si>
    <t>https://www.reuters.com/article/us-myanmar-politics-internet/myanmar-orders-wireless-internet-shutdown-until-further-notice-telecoms-sources-idUSKBN2BO5H2?il=0</t>
  </si>
  <si>
    <t>Myanmar: all wireless broadband services</t>
  </si>
  <si>
    <t>The telcos appear to have acknowledged this shutdown only privately, as reported by Reuters</t>
  </si>
  <si>
    <t>Pulwama district, in Jammu and Kashmir</t>
  </si>
  <si>
    <t xml:space="preserve">Security forces operation which resulted in an encounter and death of alleged armed militants. Mobile internet services were suspended in Pulwama to prevent rumours amidst the encounter.  </t>
  </si>
  <si>
    <t>https://www.uniindia.com/pulwama-encounter-3-militants-killed-operation-continues/north/news/2359978.html; https://kashmirpulse.com/jk/kashmir/shutdown-in-pulwama-after-kakapora-gunfight/58471.html</t>
  </si>
  <si>
    <t>http://jkhome.nic.in/pdf/14(TSTS)_0001.pdf</t>
  </si>
  <si>
    <t xml:space="preserve">Mobile internet services were suspended in Pulwama to prevent rumours amidst the encounter. </t>
  </si>
  <si>
    <t>Dabouq in Amman and Umm al-Naaj in Salt</t>
  </si>
  <si>
    <t>In April 2021, in the aftermath of the alleged coup attempt linked to Prince Hamzah, a two-day internet shutdown impacted parts of western Amman. Additionally, a general prosecutor issued a gag order banning media from reporting on the coup plot.</t>
  </si>
  <si>
    <t>https://freedomhouse.org/country/jordan/freedom-net/2021#footnote1_mduqte3; https://uk.news.yahoo.com/jordans-prince-hamzah-strikes-defiant-093150833.html?guccounter=1&amp;guce_referrer=aHR0cHM6Ly9mcmVlZG9taG91c2Uub3JnLw&amp;guce_referrer_sig=AQAAAEWweHtNCVmqyNeeQCauc8DIL3LjLNKEqP1biZ9z7PSwN0sDgB_108-PyEEe2_ZTTre1MTF88olQVcRbk0-6_7JnHTw3G558j-OIhCx5fq95uGHfWDXvbPZnnq0SvNalA4st6G_lGrT8ZBBKZ117qGPSuC-6ys5aKWdVIKhjCsq0; https://www.7iber.com/technology/%D8%AD%D8%AC%D8%A8-%D8%A7%D9%84%D8%B4%D8%A8%D9%83%D8%A7%D8%AA-%D8%A7%D9%84%D8%A7%D9%81%D8%AA%D8%B1%D8%A7%D8%B6%D9%8A%D8%A9-%D8%A7%D9%84%D8%AE%D8%A7%D8%B5%D8%A9-vpn/; https://newlinesmag.com/reportage/jordan-everyone-is-hamzah/; https://monitor.civicus.org/updates/2021/11/19/declining-civic-freedoms-teachers-union-continuously-targeted-internet-freedom-restricted/#:~:text=Blocking%20access%20to%20the%20internet&amp;text=In%20April%202021%2C%20in%20the,being%20inaccessible%20during%20this%20time.</t>
  </si>
  <si>
    <t>Several VPN services</t>
  </si>
  <si>
    <t>Jordan: Zain, Orange and Umniah</t>
  </si>
  <si>
    <t>In April 2021, in the aftermath of the alleged coup attempt, a two-day internet shutdown was carried out in parts of western Amman. There are also reports of Virtual Private Networks (VPNs) being inaccessible during this time. Additionally, a general prosecutor issued a gag order banning media from reporting on the coup plot.</t>
  </si>
  <si>
    <t>Pulwama, Jammu and Kashmir</t>
  </si>
  <si>
    <t>Encounter with security forces (Security forces operation which resulted in an encounter and death of alleged armed militants)</t>
  </si>
  <si>
    <t>http://jkhome.nic.in/pdf/16(TSTS)_0001.pdf; https://www.indiatoday.in/india/story/encounter-breaks-out-in-south-kashmir-s-shopian-town-2-3-terrorists-trapped-1788658-2021-04-08</t>
  </si>
  <si>
    <t>http://jkhome.nic.in/pdf/16(TSTS)_0001.pdf</t>
  </si>
  <si>
    <t>Shopian, Jammu and Kashmir</t>
  </si>
  <si>
    <t>http://jkhome.nic.in/pdf/15(TSTS)_0001.pdf; https://www.indiatoday.in/india/story/encounter-breaks-out-in-south-kashmir-s-shopian-town-2-3-terrorists-trapped-1788658-2021-04-08</t>
  </si>
  <si>
    <t>http://jkhome.nic.in/pdf/15(TSTS)_0001.pdf</t>
  </si>
  <si>
    <t>Awantipora, Jammu and Kashmir</t>
  </si>
  <si>
    <t>Encounter with security forces</t>
  </si>
  <si>
    <t>http://jkhome.nic.in/pdf/17(TSTS)_0001.pdf</t>
  </si>
  <si>
    <t xml:space="preserve">Mobile networks were ordered shut down after a deadly encounter between the officials and militants. </t>
  </si>
  <si>
    <t>Kulgam and Anantnag, Jammu and Kashmir</t>
  </si>
  <si>
    <t>http://jkhome.nic.in/pdf/18(TSTS)_0001.pdf</t>
  </si>
  <si>
    <t>Chhabra town, Baran district of Rajasthan</t>
  </si>
  <si>
    <t>Divisional Commissioner</t>
  </si>
  <si>
    <t>According to police, the riots erupted after two men from the Gujjar community were allegedly stabbed by members of the Muslim community following an argument late on Saturday. Mobile internet was suspended on Sunday, April 11 until April 13. Curfew was clamped and internet services suspended in Chhabra town of Rajasthan's Baran district on 11th April 2021 as communal clashes broke out.</t>
  </si>
  <si>
    <t>https://www.daijiworld.com/news/newsDisplay?newsID=822918; https://www.hindustantimes.com/cities/jaipur-news/rajasthan-curfew-imposed-internet-suspended-after-riots-101618169951058.html; https://www.indiatoday.in/india/story/violence-baran-rajasthan-curfew-internet-suspended-1789884-2021-04-12</t>
  </si>
  <si>
    <t>According to police, the riots erupted after two men from the Gujjar community were allegedly stabbed by members of the Muslim community following an argument late on Saturday. Mobile and broadband internet was suspended on Sunday, April 11 until April 13.</t>
  </si>
  <si>
    <t>Ministry of Interior</t>
  </si>
  <si>
    <t>Social media was shutdown as authorities cracked down on protests against Charlie Hebdo cartoons</t>
  </si>
  <si>
    <t>https://www.ft.com/content/df26e1d8-2221-46a1-9223-49df71302d57; https://pbs.twimg.com/media/EzFAX1LVEAUjMNQ.jpg; https://twitter.com/usamakhilji/status/1382957348008824832; https://transparencyreport.google.com/traffic/overview?fraction_traffic=start:1617408000000;end:1619654399999;product:21;region:PK&amp;lu=fraction_traffic</t>
  </si>
  <si>
    <t>https://www.ft.com/content/df26e1d8-2221-46a1-9223-49df71302d57</t>
  </si>
  <si>
    <t xml:space="preserve">Social media were shutdown in anticipation of anti-government protests by recently banned right-wing political party which apposed the government's retreat in an agreement to expel the French Ambassador, as the government responses to the charges of Charlie Hebdo. 
</t>
  </si>
  <si>
    <t>Government Jammu and Kashmir, Home Department</t>
  </si>
  <si>
    <t>http://jkhome.nic.in/pdf/19(TSTS)_0001.pdf</t>
  </si>
  <si>
    <t>Kulgam, Jammu and Kashmir</t>
  </si>
  <si>
    <t>http://jkhome.nic.in/pdf/20(TSTS)_0001.pdf</t>
  </si>
  <si>
    <t>Sopore police district in Baramulla district of Jammu and Kashmir</t>
  </si>
  <si>
    <t>https://timesofindia.indiatimes.com/india/2-lashkar-terrorists-killed-in-sopore-encounter/articleshow/82397144.cms;</t>
  </si>
  <si>
    <t>http://jkhome.nic.in/pdf/21(TSTS)_0001.pdf</t>
  </si>
  <si>
    <t xml:space="preserve">Internet services were suspended during an encounter between security forces and alleged armed militants in Baramulla district in Kashmir. </t>
  </si>
  <si>
    <t xml:space="preserve">Shopian district of Jammu and Kashmir </t>
  </si>
  <si>
    <t xml:space="preserve">Security forces operation which resulted in an encounter and death of armed militants.  </t>
  </si>
  <si>
    <t>https://www.news18.com/news/india/3-killed-in-encounter-between-security-forces-and-militants-in-j-ks-shopian-3711194.html</t>
  </si>
  <si>
    <t>http://jkhome.nic.in/pdf/22(TSTS)_0001.pdf</t>
  </si>
  <si>
    <t>Mobile internet was shutdown in Shopian district amidst an encounter that took place in the region.</t>
  </si>
  <si>
    <t>Baghdad and several other cities</t>
  </si>
  <si>
    <t>The internet down in Baghdad and several cities for an hour especially from one of the major ISPs in Iraq (Earthlink) and many users reported they're facing internet throttling. this is related [to what has been] happening in the last few days, protests against Iranian backed militias and some activists were assassinated.</t>
  </si>
  <si>
    <t>https://ioda.caida.org/ioda/dashboard#view=inspect&amp;entity=country/IQ&amp;lastView=overview&amp;from=1619904470&amp;until=1622496530</t>
  </si>
  <si>
    <t xml:space="preserve">The Ministry of Communications attributed the shutdown to a cable cut </t>
  </si>
  <si>
    <t>https://www.nasnews.com/view.php?cat=60227</t>
  </si>
  <si>
    <t>Iraq: Asiacell (Ooredoo), Iraq: Fastlink (Regional Telecom), Kurdistan, Iraq: Korek Telecom, Iraq: Mobitel, Kurdistan, Iraq: Tishknet, Kurdistan, Iraq: Earthlink</t>
  </si>
  <si>
    <t>Palestine, State of</t>
  </si>
  <si>
    <t>Gaza strip</t>
  </si>
  <si>
    <t xml:space="preserve">Military of the State of Israel </t>
  </si>
  <si>
    <t>Military conflict, Bombing of infrastructure</t>
  </si>
  <si>
    <t>https://www.theguardian.com/world/2021/may/15/israeli-strikes-destroy-gaza-jalaa-tower-media-al-jazeera-associated-press; https://twitter.com/maasalan/status/1394221825723412482; https://twitter.com/DougMadory/status/1393940954604883972; https://twitter.com/caida_ioda/status/1393959216595959810?s=21;
https://smex.org/israeli-airstrikes-destroyed-internet-infrastructure-in-gaza-report/</t>
  </si>
  <si>
    <t xml:space="preserve">Military target </t>
  </si>
  <si>
    <t xml:space="preserve">There was a full shutdown among some telecommunication companies at the Gaza strip,  after Israeli Airforce bombings in the region (electrictiy outage as well). One of the the internet outages started at the same time as the bombing of the Al-Jalaa tower, where Associated Press and Al Jazeera operated, as well as Telecoms (May 15). The bombing of the Al-Jawahra tower also affected telecom operators with infrastructure in the building (May 12).  </t>
  </si>
  <si>
    <t>This shutdown started on Cuba's Independence Day</t>
  </si>
  <si>
    <t>https://www.radiotelevisionmarti.com/a/un-20-de-mayo-con-bloqueos-a-internet-y-vigilancia-policial/295568.html</t>
  </si>
  <si>
    <t>https://www.reuters.com/world/africa/social-media-restricted-ethiopia-netblocks-says-2021-05-17/</t>
  </si>
  <si>
    <t>Ethiopia: Ethio Telecom</t>
  </si>
  <si>
    <t>Facebook services were shutdown on May 16 and restored May 17 in Ethiopia.</t>
  </si>
  <si>
    <t>Pulwama and Awantipora, Jammu and Kashmir</t>
  </si>
  <si>
    <t>Government of Jammu and Kashmir</t>
  </si>
  <si>
    <t>Security forces operation in Pulwama</t>
  </si>
  <si>
    <t>https://thekashmirimages.com/2021/05/17/no-internet-in-pulwama-students-urge-ku-to-postpone-online-test/</t>
  </si>
  <si>
    <t>http://jkhome.nic.in/pdf/23(TSTS)_0001.pdf</t>
  </si>
  <si>
    <t>Students who are scheduled to take exams online</t>
  </si>
  <si>
    <t>Internet services have been snapped in the Pulwama Kashmir district following a gunfight in Khanmoh area.</t>
  </si>
  <si>
    <t>Nationwde</t>
  </si>
  <si>
    <t>Myanmar's junta, led by military chief Min Aung Hlaing</t>
  </si>
  <si>
    <t>Myanmar's junta has shared lists of over 1,200 online services and domain names it deems acceptable for public viewing, conspicuously excluding Facebook and Twitter as it looks to curb anti-coup protests.</t>
  </si>
  <si>
    <t>https://asia.nikkei.com/Spotlight/Myanmar-Crisis/Myanmar-allows-Tinder-but-axes-dissent-havens-Twitter-Facebook; https://www.frontiermyanmar.net/en/whitelisted-internet-takes-myanmar-back-to-a-dark-age/</t>
  </si>
  <si>
    <t xml:space="preserve">Reason in the whitelist order: "To reconnect the education and [small and medium-size enterprise] sectors, the [internet] service providers should follow the order to set the whitelist internet access to the user as soon as possible." </t>
  </si>
  <si>
    <t>Draft cybersecurity law</t>
  </si>
  <si>
    <t>Myanmar: Ooredoo, Telenor, MPT, and others except Mytel</t>
  </si>
  <si>
    <t>https://asia.nikkei.com/Spotlight/Myanmar-Crisis/Myanmar-allows-Tinder-but-axes-dissent-havens-Twitter-Facebook</t>
  </si>
  <si>
    <t>Activists, online organizers</t>
  </si>
  <si>
    <t>The internet service was snapped in the entire Shopian district as a precautionary measure amidst an ongoing gunfight.</t>
  </si>
  <si>
    <t>https://www.thenorthlines.com/1-militant-killed-in-shopian/</t>
  </si>
  <si>
    <t>http://jkhome.nic.in/pdf/24-TSTSof2021.pdf</t>
  </si>
  <si>
    <t>Amid an ongoing encounter between the officials and the militants, as a precautionary measure, internet services have been snapped in Shopian district.</t>
  </si>
  <si>
    <t>The Minister of Education Darem Tabbaa</t>
  </si>
  <si>
    <t>General Examination for the High School students in Syria</t>
  </si>
  <si>
    <t>https://smex.org/another-internet-blackout-in-syria-during-exams/
https://twitter.com/SkySyria_org/status/1398679949683347462; https://www.zarkachat.com/general-exam-internet-syria-2021; https://twitter.com/Thevoicesyria1/status/1398595420079730693; https://twitter.com/khalediskef/status/1398592990487121921; https://twitter.com/DougMadory/status/1399432052743852033</t>
  </si>
  <si>
    <t>Prevent exam cheating during National High School Exams</t>
  </si>
  <si>
    <t>https://www.zarkachat.com/general-exam-internet-syria-2021/</t>
  </si>
  <si>
    <t>The Syrian government shut down mobile and fixed internet across the country during the General Examination for High School students. There were 8 events of curfew-style shutdowns.</t>
  </si>
  <si>
    <t>https://www.accessnow.org/mena-internet-shutdowns-during-exams/</t>
  </si>
  <si>
    <t>Countrywide</t>
  </si>
  <si>
    <t>One hour long internet shutdown was enforced coinciding with the NUG’s press conference</t>
  </si>
  <si>
    <t>https://ioda.caida.org/ioda/dashboard#view=inspect&amp;entity=country/MM&amp;lastView=overview&amp;from=1622721600&amp;until=1622854200</t>
  </si>
  <si>
    <t xml:space="preserve">The Attorney General upon request from the Ministry of Education </t>
  </si>
  <si>
    <t>https://sudanesehome.net/%d8%aa%d9%88%d8%ac%d9%8a%d9%87-%d9%85%d9%86-%d8%a7%d9%84%d9%86%d8%a7%d8%a6%d8%a8-%d8%a7%d9%84%d8%b9%d8%a7%d9%85-%d8%a8%d8%a5%d9%8a%d9%82%d8%a7%d9%81-%d8%ae%d8%af%d9%85%d8%a9-%d8%a7%d9%84%d8%a7%d9%86/; https://www.alsudaninews.com/ar/?p=127893; https://twitter.com/DougMadory/status/1406332802442924037; https://www.altaghyeer.info/ar/2021/06/18/%D8%A7%D9%84%D8%B3%D9%88%D8%AF%D8%A7%D9%86-%D9%8A%D9%82%D8%B7%D8%B9-%D8%A7%D9%84%D8%A5%D9%86%D8%AA%D8%B1%D9%86%D8%AA-%D8%AB%D9%84%D8%A7%D8%AB-%D8%B3%D8%A7%D8%B9%D8%A7%D8%AA-%D9%8A%D9%88%D9%85%D9%8A/</t>
  </si>
  <si>
    <t xml:space="preserve">Upon request from the Ministry of Education, the Attorney General ordered the shutdown. As justified by the former Minister of Education, the shutdown is effective to prevent exam cheating drawing from experience of the shutdown in last year's exam. </t>
  </si>
  <si>
    <t>https://www.altaghyeer.info/ar/2021/06/18/%D8%A7%D9%84%D8%B3%D9%88%D8%AF%D8%A7%D9%86-%D9%8A%D9%82%D8%B7%D8%B9-%D8%A7%D9%84%D8%A5%D9%86%D8%AA%D8%B1%D9%86%D8%AA-%D8%AB%D9%84%D8%A7%D8%AB-%D8%B3%D8%A7%D8%B9%D8%A7%D8%AA-%D9%8A%D9%88%D9%85%D9%8A/</t>
  </si>
  <si>
    <t>وصباح اليوم الجمعة، تلقت هواتف المشتركين رسائل من شركات الاتصالات تبلغهم بقرار قطع الإنترنت وقالت: «وفق توجيه جهاز تنظيم الإتصالات سيتم قطع خدمة الإنترنت خلال جلسات إمتحان الشهادة السودانية من الساعة 8 صباحاً وحتى 11 صباحاً».</t>
  </si>
  <si>
    <t>The Sudanese Ministry of Education ordered the shutdown of mobile services during the national school exams, lasting 3 hours every days, from 8am to 11am local time, starting June 19 to July 3.</t>
  </si>
  <si>
    <t>city of Yasuj</t>
  </si>
  <si>
    <t>Shutdown in response to a clash between two tribes on the results of city council election in the city of Yavasj</t>
  </si>
  <si>
    <t>https://twitter.com/Ammir/status/1407006823236972551</t>
  </si>
  <si>
    <t>Iran: MCI (TCI), Iran: MTN Irancell</t>
  </si>
  <si>
    <t>On June 20, in response to a clash between two tribes on the results of city council election in the city of Yasuj which is the capital of Kohgiluyeh and Boyer-Ahmad Province, mobile data on Irancell and MCI were cut off for almost the entire day. The internet was partially restored the next day around four o'clock and on June 22 was fully restored.</t>
  </si>
  <si>
    <t>Shutdown during the "baccalaureate" exam.</t>
  </si>
  <si>
    <t>https://twitter.com/alisibai/status/1407017281922682901; https://www.echoroukonline.com/%D9%85%D9%84%D8%A7%D9%8A%D9%8A%D9%86-%D8%A7%D9%84%D8%AC%D8%B2%D8%A7%D8%A6%D8%B1%D9%8A%D9%8A%D9%86-%D8%A8%D9%84%D8%A7-%D8%B9%D9%85%D9%84-%D8%A8%D8%B3%D8%A8%D8%A8-%D8%A7%D9%84%D8%A8%D9%83%D8%A7%D9%84</t>
  </si>
  <si>
    <t>https://twitter.com/alisibai/status/1407017291364147203/photo/1</t>
  </si>
  <si>
    <t>Algeria: Ooredoo (NMTC), Algeria: Mobilis (Algerie Telecom), Algeria: Djezzy</t>
  </si>
  <si>
    <t xml:space="preserve">Mobile and broadband internet were shutdown and throttled during the days of the national school exams, from June 20 to 24, in a curfew-style shutdown. </t>
  </si>
  <si>
    <t>Sopore, Baramulla district of Jammu and Kashmir</t>
  </si>
  <si>
    <t>http://jkhome.nic.in/pdf/25-TSTSof2021.pdf</t>
  </si>
  <si>
    <t>Mobile Internet was shutdown in Shopian district amidst an encounter that took place in the region</t>
  </si>
  <si>
    <t>http://jkhome.nic.in/pdf/26-TSTSof2021.pdf</t>
  </si>
  <si>
    <t>Telecommunications Regulatory Commission (TRC)</t>
  </si>
  <si>
    <t>Shutdown during the "Tawjihi" examinations</t>
  </si>
  <si>
    <t>https://en.royanews.tv/news/28968/2021-06-20</t>
  </si>
  <si>
    <t>Ordered to allegedly prevent exam cheating</t>
  </si>
  <si>
    <t>https://twitter.com/JrtvMedia/status/1406908639856693250</t>
  </si>
  <si>
    <t>Messenger, imo</t>
  </si>
  <si>
    <t>Jordan's Telecommunications Regulatory Commission (TRC) ordered the shutdown of instant messaging applications in areas surrounding the realization of the Tawjihi examinations, held from June 24 until July 15, in a curfew-style shutdown.</t>
  </si>
  <si>
    <t>http://jkhome.nic.in/pdf/27-TSTSof2021.pdf</t>
  </si>
  <si>
    <t>Budgam, Jammu and Kashmir</t>
  </si>
  <si>
    <t>http://jkhome.nic.in/pdf/28-TSTSof2021.pdf</t>
  </si>
  <si>
    <t>Eswatini</t>
  </si>
  <si>
    <t>Eswatini/Eswatini</t>
  </si>
  <si>
    <t>Prime Minister of Eswatini</t>
  </si>
  <si>
    <t xml:space="preserve">Authorities shut down the internet on June 29, in response to large-scale pro-democracy protests. </t>
  </si>
  <si>
    <t>https://www.zimbabwevoice.com/2021/06/29/eswatini-shuts-down-internet-introduces-curfew-to-protect-people-from-pandemic/</t>
  </si>
  <si>
    <t xml:space="preserve">Statement </t>
  </si>
  <si>
    <t>https://www.accessnow.org/eswatini-government-statement</t>
  </si>
  <si>
    <t>Eswatini: MTN, Eswatini: Swazi Mobile, Eswatini: Eswatini Post and Telecommunications</t>
  </si>
  <si>
    <t>https://www.accessnow.org/keepiton-eswatini-protests/</t>
  </si>
  <si>
    <t>http://jkhome.nic.in/pdf/29-TSTSof2021.pdf</t>
  </si>
  <si>
    <t>Pulwama and Shopian, Jammu and Kashmir</t>
  </si>
  <si>
    <t>http://jkhome.nic.in/pdf/30-TSTSof2021.pdf</t>
  </si>
  <si>
    <t>Deadly encounter with security forces</t>
  </si>
  <si>
    <t>http://jkhome.nic.in/pdf/32-TSTSof2021.pdf</t>
  </si>
  <si>
    <t>Amidst an encounter with the security forces, the Internet was suspended in Pulwama District in Kashmir.</t>
  </si>
  <si>
    <t>A bunch of cell towers in Kashmir Valley</t>
  </si>
  <si>
    <t>A bunch of cell towers were ordered shutdown in the preparation for the visit of Delimitation Commission to Pahalgam</t>
  </si>
  <si>
    <t>http://jkhome.nic.in/pdf/31-TSTSof2021.pdf</t>
  </si>
  <si>
    <t>http://jkhome.nic.in/pdf/33-TSTSof2021.pdf</t>
  </si>
  <si>
    <t>http://jkhome.nic.in/pdf/34-TSTSof2021.pdf</t>
  </si>
  <si>
    <t>Baran, Rajasthan</t>
  </si>
  <si>
    <t>Kailash Chand Meena, Divisional Commissioner of Kota under Government of Rajasthan's Home Department</t>
  </si>
  <si>
    <t xml:space="preserve">The murder of a youth to rising tensions in Rajasthans Baran district. Internet was shut down in the area. </t>
  </si>
  <si>
    <t>https://www.republicworld.com/india-news/law-and-order/rajasthan-section-144-imposed-in-baran-following-youths-murder-internet-suspended.html</t>
  </si>
  <si>
    <t>Kailash Chand Meena, Divisional Commissioner of Kota under Government of Rajasthan's Home Department issued an order that read, "In exercise of the powers conferred by rule 2(1) of the Temporary suspension of Telecom services (Public emergency or Public safety Rules 2017) in the Municipal Council area of Baran city, (2G/3G/4G Data, Internet services, Bulk SMS/ MMS/ Whatsapp, Facebook, Twitter and other social media by Internet services providers (except voice call of land line and mobile phone) on 2G/3G/4G data will be temporarily suspended for 24 hours from 3.00 AM on 11.7.2021 to 3.00 AM on 12.7.2021."</t>
  </si>
  <si>
    <t>Government order - Section 144</t>
  </si>
  <si>
    <t>Most of the country</t>
  </si>
  <si>
    <t>ETECSA, the state-owned internet provider</t>
  </si>
  <si>
    <t>Cubans flooded the streets demanding access to food, water, medicine and vaccines, and the government responded by blocking access to internet and to popular social media platforms</t>
  </si>
  <si>
    <t>https://www.accessnow.org/patria-y-vida-cuba/; https://twitter.com/DougMadory/status/1414327987525275659; https://twitter.com/OpenObservatory/status/1414622433156476930</t>
  </si>
  <si>
    <t>https://cooperativa.cl/noticias/mundo/cuba/cuba-tacho-protestas-de-disturbios-y-atribuyo-el-apagon-de-internet/2021-07-14/012430.html</t>
  </si>
  <si>
    <t>The Minister of Foreign Affairs declared: "for days there has been a lack of electricity, which also affects the functioning of the networks, nodes, servers and telecommunications"</t>
  </si>
  <si>
    <t>https://www.elnuevoherald.com/noticias/america-latina/cuba-es/article253434169.html</t>
  </si>
  <si>
    <t>https://www.accessnow.org/patria-y-vida-cuba/</t>
  </si>
  <si>
    <t xml:space="preserve">Amidst an encounter with the security forces, the Internet was suspended in Pulwama District in Kashmir. </t>
  </si>
  <si>
    <t>https://www.ndtv.com/india-news/internet-snapped-curfew-in-jammu-and-kashmirs-pulwama-after-3-lashkar-terrorists-killed-in-encounter-2486249</t>
  </si>
  <si>
    <t>http://jkhome.nic.in/pdf/35-TSTSof2021.pdf</t>
  </si>
  <si>
    <t>Two militants were killed in a late-night operation in south Kashmirs Shopian. Internet was suspended due to this.</t>
  </si>
  <si>
    <t>https://www.thehindu.com/news/national/other-states/two-militants-killed-in-shopian-encounter/article35400125.ece</t>
  </si>
  <si>
    <t>http://jkhome.nic.in/pdf/36-TSTSof2021.pdf</t>
  </si>
  <si>
    <t xml:space="preserve">series of short and localized internet shutdowns in the province of Khuzestan. Mobile data on Iran cell and MTI on and off in areas where there are protests or where provincial officials considered the area as a security zone. </t>
  </si>
  <si>
    <t>Jhalawar, Rajasthan</t>
  </si>
  <si>
    <t>Kota divisional comissioneer</t>
  </si>
  <si>
    <t>Internet was suspended in parts of Jhalawar district in Rajasthan because of rising communal tensions</t>
  </si>
  <si>
    <t>https://www.timesnownews.com/india/article/rajasthan-communal-tensions-in-areas-of-jhalawar-district-internet-services-suspended-for-24-hours/787785</t>
  </si>
  <si>
    <t>Sopore, Jammu and Kashmir</t>
  </si>
  <si>
    <t>Mobile internet services have been suspended in Sopore in Baramulla district amidst in an encounter.</t>
  </si>
  <si>
    <t>https://www.thehindu.com/news/national/other-states/encounter-breaks-out-in-jks-sopore-police/article35480394.ece; https://jkadworld.com/jammu-kashmir-news/sopore-encounter-mobile-internet-suspended-exchange-of-fire-going-on/</t>
  </si>
  <si>
    <t>http://jkhome.nic.in/pdf/37-TSTSof2021.pdf</t>
  </si>
  <si>
    <t>The Kurdistan Region #العراق decides to cut off the internet for the citizens of the region for a period of about 4 hours, starting from Sunday 25 July from 6:30 in the morning until 10:30 in the morning local time, coinciding with the start of the final exams under the pretext of preventing cheating in exams</t>
  </si>
  <si>
    <t>https://twitter.com/INSMnetwork/status/1419042264668536834</t>
  </si>
  <si>
    <t>Bandipora, Jammu and Kashmir</t>
  </si>
  <si>
    <t>J&amp;K Govt. suspends internet services in Bandipora #Kashmir amid protests against the death of a 50-year-old man inside an Indian Army camp.</t>
  </si>
  <si>
    <t>https://twitter.com/DigitalRightsKS/status/1421428508115431429</t>
  </si>
  <si>
    <t>Anjaw, Changlang, Dibang Valley, East Kameng, East Siang, Kra Daadi, Kurung Kumey, Lohit, Longding, Lower Dibang Valley, Lower Siang, Lower Subansiri, Namsai, Papum Pare, Siang, Tawang, Tirap, Upper Siang, Upper Subansiri, West Kameng, West Siang, in Arunachal Pradesh</t>
  </si>
  <si>
    <t>As a measure to prevent cheating in examinations, all mobile internet services were suspended from 9:30 am to 1 pm on 1 August in some townships.</t>
  </si>
  <si>
    <t>https://arunachaltimes.in/index.php/2021/07/31/apssb-set-to-conduct-cgl-exam-on-1-aug-2/</t>
  </si>
  <si>
    <t>Minister of Education</t>
  </si>
  <si>
    <t>Curfew style internet outages due to the second round of High School Examination.   At this point the outages occurred on August 1, August 3, and August 5 between 5:00 UTC+3 and 08:30 UTC+3.</t>
  </si>
  <si>
    <t>https://twitter.com/alisibai/status/1423209145583407104</t>
  </si>
  <si>
    <t>Mochawa, Budgam, Jammu and Kashmir</t>
  </si>
  <si>
    <t>http://jkhome.nic.in/pdf/38-TSTSof2021.pdf</t>
  </si>
  <si>
    <t>Zambia</t>
  </si>
  <si>
    <t xml:space="preserve">Just like many governments in Africa, authorities in Zambia intentionally blocked access to social media platforms — including WhatsApp, Twitter, Instagram, and Facebook — during the country’s presidential election on August 12. The shutdown severely undermined people’s ability to communicate and receive information through the course of the election, while also impacting their lives, work, education, and relationships. </t>
  </si>
  <si>
    <t>Zambia: Airtel (Bharti Airtel), Zambia: MTN, Zambia: Vodafone (Afrimax), Zambia: Zamtel</t>
  </si>
  <si>
    <t>https://www.accessnow.org/shutdown-in-zambia-on-election-day-how-it-affected-peoples-lives-and-wellbeing/</t>
  </si>
  <si>
    <t>East Khasi Hills, West Khasi Hills, South West Khasi Hills and Ri-Bhoi districts, Meghalaya</t>
  </si>
  <si>
    <t>Government of Meghalaya</t>
  </si>
  <si>
    <t>Mobile internet services have been suspended for 48 hours in East Khasi Hills, West Khasi Hills, South West Khasi Hills and Ri-Bhoi because of “incidents of vandalism and arson”</t>
  </si>
  <si>
    <t>https://www.livemint.com/news/india/meghalaya-curfew-imposed-in-shillong-mobile-internet-banned-in-4-districts-after-arson-incidents-11629037788370.html</t>
  </si>
  <si>
    <t>"Home secretary CD Diengdog said that stray incidents of vandalism and arson were seen that could disturb public peace and tranquillity, and cause a threat to public safety."</t>
  </si>
  <si>
    <t>https://www.irrawaddy.com/news/burma/myanmar-junta-cuts-internet-access-in-hpakant.html</t>
  </si>
  <si>
    <t xml:space="preserve">Myanmar’s military regime has cut off internet access in Hpakant, Kachin State since Friday, August 20, 2021.
Mobile internet services were blocked around 8.30pm on Friday, followed by a shutdown of wifi internet hours later, said residents. </t>
  </si>
  <si>
    <t>Indonesia</t>
  </si>
  <si>
    <t>Jayapura, the capital of Papua province, and Manokwari, the capital of West Papua province, and also some rural towns, including Deiyai, where some civilians were reported to have been killed during a clash between security forces and protesters</t>
  </si>
  <si>
    <t>Communications Ministry</t>
  </si>
  <si>
    <t>The shutdown was imposed following civil unrest in the country’s easternmost region of West Papua</t>
  </si>
  <si>
    <t>https://www.aljazeera.com/news/2019/9/5/indonesia-restores-internet-access-in-parts-of-west-papua</t>
  </si>
  <si>
    <t>The decision was taken because the security situation in those areas had “normalised” while “the spread of hoax information, lies, expressions of hatred, provocations related to Papuan issues, had begun to decline,” it said in a statement.</t>
  </si>
  <si>
    <t>Indonesia: Indosat Ooredoo, Indonesia: Net1 (Sampoerna Telekomunikasi Indonesia)</t>
  </si>
  <si>
    <t>http://jkhome.nic.in/pdf/39-TSTSof2021.pdf</t>
  </si>
  <si>
    <t>Jayapura</t>
  </si>
  <si>
    <t>Four-hour long internet shutdown took place in Jayapura at the time of the trial of activist Victor Yeimo, spokesman for the pro-independence West Papua National Committee (KNPB), charged with treason and incitement</t>
  </si>
  <si>
    <t>https://en.jubi.co.id/internet-blackout-jayapura-around-victor-yeimos-trial/</t>
  </si>
  <si>
    <t>Indonesia: Indosat Ooredoo</t>
  </si>
  <si>
    <t>South Sudan</t>
  </si>
  <si>
    <t>Entire South Sudan</t>
  </si>
  <si>
    <t xml:space="preserve">​​People in South Sudan confirmed they started noticing internet disruption yesterday (August 29 ) at 8PM CAT on all mobile telecoms. Activists in the country say the disruption is connected to planned protests that were supposed to happen the following day. The shutdown affected social media platforms including Twitter, Facebook and WhatsApp on all three ISPs operating in the country (Zain, MTN and Digital).  </t>
  </si>
  <si>
    <t>https://radiotamazuj.org/en/news/article/south-sudan-internet-cut-ahead-of-planned-protests</t>
  </si>
  <si>
    <t>Information Minister Michael Makuei was quoted by Eye Radio on Aug 30 as saying the internet going off has nothing to do with the planned anti-government demonstrations. “We have a technical problem that the engineers are working on; it has nothing to do with what is happening,” Makuei said. https://radiotamazuj.org/en/news/article/south-sudan-internet-cut-ahead-of-planned-protests</t>
  </si>
  <si>
    <t>Sudan: Sudani (Sudatel), Sudan: Zain, Eswatini: MTN</t>
  </si>
  <si>
    <t>Kashmir Valley - Anantnag, Badgam, Bandipore, Baramula, Ganderbal, Kupwara, Pulwama, Srinagar, in Jammu and Kashmir</t>
  </si>
  <si>
    <t>Internet shut down and Indian troops deployed after death of Kashmir separatist leader</t>
  </si>
  <si>
    <t xml:space="preserve">https://edition.cnn.com/2021/09/02/india/india-srinagar-kashmir-geelani-death-intl-hnk/index.html; </t>
  </si>
  <si>
    <t>Police chief Vijay Kumar told Reuters the internet was shut down as down as a precautionary measure and restrictions imposed in the Kashmir valley.</t>
  </si>
  <si>
    <t xml:space="preserve">http://jkhome.nic.in/pdf/40(TSTS)of2021.pdf; </t>
  </si>
  <si>
    <t>Internet shut down and Indian troops deployed after death of Kashmir separatist leader. Police chief Vijay Kumar told Reuters the internet was shut down as down as a precautionary measure and restrictions imposed in the Kashmir valley.</t>
  </si>
  <si>
    <t>http://jkhome.nic.in/pdf/41(TSTS)of2021.pdf</t>
  </si>
  <si>
    <t>Zamfara</t>
  </si>
  <si>
    <t>Nigerian Communications Commission</t>
  </si>
  <si>
    <t>A letter seen by AFP from the governor's office to Nigeria's ministry of communication dated Friday, stated that Zamfara requested a "temporary shutdown of mobile networks".  "One of the biggest hurdles to combating banditry is the issue of informers who use mobile networks to communicate with bandits about the movement of troops," it said.</t>
  </si>
  <si>
    <t>https://www.news24.com/fin24/international/nigeria-cuts-cellphone-network-in-tense-northern-state-20210905</t>
  </si>
  <si>
    <t xml:space="preserve">"One of the biggest hurdles to combating banditry is the issue of informers who use mobile networks to communicate with bandits about the movement of troops" </t>
  </si>
  <si>
    <t>On Friday, the Nigerian Communications Commission said "the pervading security situation in Zamfara state, has necessitated an immediate shutdown of all telecommunications services... for two weeks."
"This is to enable relevant security agencies (to) carry out required activities towards addressing the security challenge in the state," the regulator wrote in a letter addressed to a telecom operator and seen by AFP.</t>
  </si>
  <si>
    <t>Nigeria: Airtel (Bharti Airtel), Nigeria: MTN</t>
  </si>
  <si>
    <t>http://jkhome.nic.in/pdf/42(TSTS)of2021.pdf</t>
  </si>
  <si>
    <t>Panjshir</t>
  </si>
  <si>
    <t>The Islamic Emirate of Afghanistan (the Taliban)</t>
  </si>
  <si>
    <t>The Taliban cut off all communications and supplies to the valley of #Panjshir. Not a single journalist is allowed to visit the valley and report on the situation</t>
  </si>
  <si>
    <t>Afghanistan: Afghan Wireless (TSI), Afghanistan: Etisalat, Afghanistan: MTN</t>
  </si>
  <si>
    <t>Jind, Karnal, Kurukshetra, Kaithal, Panipat, in Haryana</t>
  </si>
  <si>
    <t>Government of Haryana</t>
  </si>
  <si>
    <t>Internet services suspended in 5 districts Karnal, Kaithal, Jind, Kurukshetra and Panipat to maintain law and order situation in the State owning to Farmers protests from 12 Midnight on 07.09.2021 for 24 hours.</t>
  </si>
  <si>
    <t>https://sflc.in/letter-haryana-government-reconsider-suspension-internet-5-districts</t>
  </si>
  <si>
    <t>https://sflc.in/sites/default/files/inline-images/Haryana%20order.jpeg</t>
  </si>
  <si>
    <t>https://www.myanmar-now.org/en/news/internet-blackout-hits-parts-of-sagaing-and-mandalay-regions; https://www.rfa.org/english/news/myanmar/internet-09162021205144.html</t>
  </si>
  <si>
    <t>Baramulla, Jammu and Kashmir</t>
  </si>
  <si>
    <t>http://jkhome.nic.in/pdf/43(TSTS)of2021.pdf</t>
  </si>
  <si>
    <t>Amhara</t>
  </si>
  <si>
    <t>Part of Amhara, there is a communication blackout. That includes phone, sms and internet. Those areas are the one where TPLF controlled. The communication blackout in Amhara Region covers the whole Northern Wollo that are under TPLF control</t>
  </si>
  <si>
    <t>Ma'rib</t>
  </si>
  <si>
    <t>Houthi militia</t>
  </si>
  <si>
    <t>https://www.almashhad-alyemeni.com/215729</t>
  </si>
  <si>
    <t>https://www.myanmar-now.org/en/news/military-cuts-off-internet-connection-in-11-more-townships-in-northwestern-myanmar; https://www.rfa.org/english/news/myanmar/internet-09242021190423.html; https://www.rfa.org/english/news/myanmar/surge-10042021193211.html; https://www.reuters.com/world/asia-pacific/myanmar-air-strikes-reported-battle-internet-cut-more-areas-2021-09-27/</t>
  </si>
  <si>
    <t>https://freedomhouse.org/country/myanmar/freedom-net/2021</t>
  </si>
  <si>
    <t>Ajmer, Alwar, Banswara, Barmer, Baran, Bharatpur, Bhilwara, Bikaner, Bundi, Chittorgarh, Churu, Dausa, Dholpur, Dungarpur, Ganganagar, Jalor, Jaisalmer, Jhunjhunun, Kota, Jaipur, Udaipur, Rajsamand, Sirohi, Tonk, Sikar, Sawai Madhopur, Pali, Nagaur, Karauli, Jodhpur, Jhalawar, Hanumangarh, in Rajasthan</t>
  </si>
  <si>
    <t>Divisional Commissioners in each district</t>
  </si>
  <si>
    <t>Internet services were suspended in the State to prevent cheating in Reet Exams.</t>
  </si>
  <si>
    <t>https://internetfreedom.in/the-internet-cannot-be-suspended-in-entire-districts-to-prevent-cheating-in-exams-iff-writes-to-the-rajasthan-government/</t>
  </si>
  <si>
    <t>Government orders</t>
  </si>
  <si>
    <t>https://drive.google.com/file/d/1HAhdESN9UBeAB93Rpbv2RrA7UEILbxG2/view; https://drive.google.com/file/d/1s7tUPxgwuYAYNFR7rs4oB9m0mY79TYh_/view; https://drive.google.com/file/d/1FxvFISwRIVE9Q1LwMYy43XaHou_ftcvp/view</t>
  </si>
  <si>
    <t>Lakhimpur Kheri, Uttar Pradesh</t>
  </si>
  <si>
    <t>Internet was shutdown in #Lakhimpur in #UP amidst violence in the state.</t>
  </si>
  <si>
    <t>https://www.news18.com/news/india/lakhimpur-kheri-violence-internet-shut-forces-deployed-cm-yogi-calls-incident-unfortunate-10-points-4279259.html; https://www.newsncr.com/national/lakhimpur-kheri-violence-internet-services-restored-after-5-days-farmers-will-meet-today/</t>
  </si>
  <si>
    <t xml:space="preserve">Farmer's protest mobilizers </t>
  </si>
  <si>
    <t>Internet services in Lakhimpur Kheri have been restored after 5 days. Net services were disrupted after the Lakhimpur violence.</t>
  </si>
  <si>
    <t>Kabeerdham, Rajnandgaon, Bametara, in Chhattisgarh</t>
  </si>
  <si>
    <t>Internet services were suspended in Kawardha town in Chhattisgarph amidst communal tension.</t>
  </si>
  <si>
    <t>https://www.timesnownews.com/india/article/chhattisgarh-curfew-in-kawardha-town-internet-suspended-in-3-districts-following-communal-violence/820978</t>
  </si>
  <si>
    <t>Abdiya district</t>
  </si>
  <si>
    <t>The Internet is cut off to cover up the military actions and the violations that may occur in those areas.</t>
  </si>
  <si>
    <t>http://shutdowns.yodet.org/2021#timeline; https://www.newsline-ye.com/news41108.html</t>
  </si>
  <si>
    <t>Eswatini, Africa's last absolute monarchy, shut down the internet for two hours on Friday as pro-democracy marchers headed to the capital.  The shutdown came as images of the protests circulated on social and traditional media, including pictures of two people who said they had been injured by gunshots fired by security forces.  The internet shutdown blocked social media completely for two hours, and left many services running very slowly afterwards.</t>
  </si>
  <si>
    <t>https://www.news24.com/news24/africa/news/eswatini-pro-democracy-protests-continue-to-mount-as-government-blocks-internet-social-media-20211015</t>
  </si>
  <si>
    <t>Bangladesh Telecommunication Regulatory Commission</t>
  </si>
  <si>
    <t>The Bangladesh Telecommunication Regulatory Commission (BTRC) ordered 3G and 4G data services to be shut down at 5am local (23:00 UTC) in an attempt to quell violence stemming from attacks on Hindu temples over the alleged dishonouring of the Quran amid recent religious celebrations.</t>
  </si>
  <si>
    <t>https://www.kentik.com/analysis/mobile-internet-shutdown-in-bangladesh/</t>
  </si>
  <si>
    <t>The minister said a "technical glitch" may have caused the outage. "I hope this problem will be solved very soon.”</t>
  </si>
  <si>
    <t>Bangladesh: banglalink (Global Telecom), Bangladesh: GrameenPhone and Robi Axiata</t>
  </si>
  <si>
    <t>https://bdnews24.com/technology/2021/10/15/mobile-users-across-bangladesh-hit-by-high-speed-internet-blackout</t>
  </si>
  <si>
    <t>In an SMS sent to customers on Friday morning, Grameenphone said they were working with the authorities to restore 4G and 3G services and apologised for the inconvenience.</t>
  </si>
  <si>
    <t>http://jkhome.nic.in/pdf/44(TSTS)of2021.pdf</t>
  </si>
  <si>
    <t>Kulgam, Srinagar, and multiple areas in Jammu and Kashmir</t>
  </si>
  <si>
    <t>Mobile Internet was suspended in Multiple districts in Kashmir.</t>
  </si>
  <si>
    <t>https://www.indiatoday.in/india/story/internet-services-jammu-kashmir-districts-terror-attacks-1866205-2021-10-18; https://twocircles.net/2021nov11/444084.html</t>
  </si>
  <si>
    <t xml:space="preserve">Government order </t>
  </si>
  <si>
    <t>http://jkhome.nic.in/pdf/45(TSTS)of2021.pdf</t>
  </si>
  <si>
    <t>VoIP</t>
  </si>
  <si>
    <t>Mobile Internet was suspended in Multiple districts in Kashmir following killings of civilians. Sporadical internet shutdowns in Kashmir Valley lasted till Dec 30 2020 with a series of government orders.</t>
  </si>
  <si>
    <t>Controlling the flow of information about COVID19</t>
  </si>
  <si>
    <t>Turkmenistan residents are asked to swear on the Quran not to use the circumvention tools while signing up for a home internet connection, while students are asked to make declarations pledging to use the internet only for “educational purposes.”</t>
  </si>
  <si>
    <t>VPN services</t>
  </si>
  <si>
    <t>Sringagar, Kulgam, Pulwama, Anantnag, Jammu and Kashmir</t>
  </si>
  <si>
    <t>Following the killing of civilians in the region, mobile internet continued to be ordered shut.</t>
  </si>
  <si>
    <t>http://jkhome.nic.in/pdf/46(TSTS)of2021.pdf</t>
  </si>
  <si>
    <t>to thwart activities and coordination of terrorists that had killed civilians</t>
  </si>
  <si>
    <t>Yes the authorities issued an order instructing telcos and ISPs to shutdown mobile data for about three hours on Oct 20, 2021</t>
  </si>
  <si>
    <t>http://jkhome.nic.in/pdf/46%28TSTS%29of2021.pdf</t>
  </si>
  <si>
    <t>In the interest of sovereignty and integrity of India, the security of the State and for maintaining public order approves the shutdown order by the authorizing officer</t>
  </si>
  <si>
    <t>India: Airtel (Bharti Airtel), India: BSNL, India: MTNL, India: Reliance Communications, India: Reliance Jio (Reliance Industries)</t>
  </si>
  <si>
    <t>Jammu and Kashmiris</t>
  </si>
  <si>
    <t>Shutdown was in response to terror killing of civilians in Jammu and Kashmir</t>
  </si>
  <si>
    <t>Srinagar, Kulgam, Pulwama, Anantnag, Jammu and Kashmir</t>
  </si>
  <si>
    <t>http://jkhome.nic.in/pdf/47(TSTS)of2021.pdf</t>
  </si>
  <si>
    <t>Srinagar, Kulgam, Pulwama, Shopian, Anantnag, Jammu and Kashmir</t>
  </si>
  <si>
    <t>http://jkhome.nic.in/pdf/48(TSTS)of2021.pdf</t>
  </si>
  <si>
    <t>Jaipur, Jodhpur, Bikaner, in Rajasthan</t>
  </si>
  <si>
    <t>District administration</t>
  </si>
  <si>
    <t>The Internet was suspended in various districts in Rajasthan to prevent cheating in Patwari Exams for 2 days.</t>
  </si>
  <si>
    <t>https://www.opindia.com/2021/10/rajasthan-mobile-internet-shut-12-hours-to-stop-cheating-patwari-exams/</t>
  </si>
  <si>
    <t>District order</t>
  </si>
  <si>
    <t xml:space="preserve">In a televised news conference, Lt. Gen. Abdel Fattah al-Burhan declared a state of emergency in the country, seized control of the government, and dissolved the Sovereign Council , Sudan’s transitional government which included both civilian and military members.   Earlier this morning, the Ministry of Culture and Information stated on Facebook that the military has arrested Sudan’s Prime Minister, Abdalla Hamdok, and multiple other government officials and is now detaining them in an unknown location.  Shortly after reports of the military coup hit the media waves, the Sudanese authorities began shutting down access to the internet and telecommunication services. Data from Google Transparency reports and Internet Outage Detection and Analysis (IODA) shows a significant dip in traffic of internet connectivity at about 3:00 am UTC. The shutdown is affecting both fixed and mobile internet connectivity across the country on all major internet service providers. </t>
  </si>
  <si>
    <t>https://smex.org/internet-access-in-sudan-is-of-unprecedented-importance/</t>
  </si>
  <si>
    <t>A Sudanese court ordered the telcos to restore services, but the telcos failed to comply, obeying the military junta's orders instead</t>
  </si>
  <si>
    <t>https://twitter.com/Nazar167Yousif/status/1459093592815898626?s=20</t>
  </si>
  <si>
    <t>Sudan: MTN, Sudan: Sudani (Sudatel), Sudan: Zain, Sudan: Canar</t>
  </si>
  <si>
    <t>Yasser Mirghani, head of the Consumer Protection Association (Ahlia), (one of the parties that filed a lawsuit against telecommunications companies), told Anadolu Agency that "the telecommunications companies based their refusal on the fact that there was a security force that asked them to vacate the offices and not return the Internet."</t>
  </si>
  <si>
    <t>https://www.accessnow.org/update-internet-shutdown-sudan/</t>
  </si>
  <si>
    <t>http://jkhome.nic.in/pdf/49(TSTS)of2021.pdf</t>
  </si>
  <si>
    <t>Jaipur, Bharatpur, Sawai Madhopur, Hanumangarh, Ajmer, Bikaner, in Rajasthan</t>
  </si>
  <si>
    <t>Jaipur Commissionerate</t>
  </si>
  <si>
    <t>Internet services were shut in various districts in Rajasthan to prevent cheating in RAS prelim exams.</t>
  </si>
  <si>
    <t>https://www.livemint.com/news/india/rpsc-ras-2021-exam-no-internet-in-jaipur-parts-of-rajasthan-till-1-pm-today-11635302827729.html</t>
  </si>
  <si>
    <t>http://jkhome.nic.in/pdf/50(TSTS)of2021.pdf</t>
  </si>
  <si>
    <t>http://jkhome.nic.in/pdf/51(TSTS)of2021.pdf</t>
  </si>
  <si>
    <t>http://jkhome.nic.in/pdf/52(TSTS)of2021.pdf</t>
  </si>
  <si>
    <t>https://www.rferl.org/a/uzbekistan-social-media-restrictions/31544451.html</t>
  </si>
  <si>
    <t>Facebook, Instagram, LinkedIn, Moi Mir, Odnoklassniki, Telegram, and YouTube</t>
  </si>
  <si>
    <t>Kachin's Indawgyi township</t>
  </si>
  <si>
    <t>http://jkhome.nic.in/pdf/53(TSTS)of2021.pdf</t>
  </si>
  <si>
    <t>http://jkhome.nic.in/pdf/54(TSTS)of2021.pdf</t>
  </si>
  <si>
    <t>http://jkhome.nic.in/pdf/55(TSTS)of2021.pdf</t>
  </si>
  <si>
    <t>http://jkhome.nic.in/pdf/56(TSTS)of2021.pdf</t>
  </si>
  <si>
    <t>http://jkhome.nic.in/pdf/58(TSTS)of2021.pdf</t>
  </si>
  <si>
    <t>http://jkhome.nic.in/pdf/57(TSTS)of2021.pdf</t>
  </si>
  <si>
    <t>http://jkhome.nic.in/pdf/59(TSTS)of2021.pdf</t>
  </si>
  <si>
    <t>Amravati, in Maharashtra</t>
  </si>
  <si>
    <t>Internet services were shut down and a four-day curfew was imposed in Maharashtras Amravati city which witnessed fresh violence during a Bandh.</t>
  </si>
  <si>
    <t>https://www.indiatvnews.com/news/india/amravati-four-day-curfew-internet-services-shut-fresh-violence-744969</t>
  </si>
  <si>
    <t>http://jkhome.nic.in/pdf/60(TSTS)of2021.pdf</t>
  </si>
  <si>
    <t>On the day of the November 17 mass rally, all internet and telecom services were suspended, amid reports of 15 civilian deaths and dozens of wounded, according to the Sudanese Professionals Association, which played a crucial role in the 2019 Revolution against the regime of former president Omar al-Bashir.</t>
  </si>
  <si>
    <t>http://jkhome.nic.in/pdf/61(TSTS)of2021.pdf</t>
  </si>
  <si>
    <t>http://jkhome.nic.in/pdf/62(TSTS)of2021.pdf</t>
  </si>
  <si>
    <t>http://jkhome.nic.in/pdf/63(TSTS)of2021.pdf</t>
  </si>
  <si>
    <t>http://jkhome.nic.in/pdf/64(TSTS)of2021.pdf</t>
  </si>
  <si>
    <t>Mobile internet shutdown; the Government issued a demand to all telcos to block mobile networks for National Security reasons. The shutdown was scheduled to last till the 24 of November, but was later extended until the 28th</t>
  </si>
  <si>
    <t>https://www.reuters.com/world/africa/burkina-faso-government-extends-internet-suspension-amid-protests-2021-11-24/</t>
  </si>
  <si>
    <t>The authorities cut mobile internet on Saturday, which they later justified by citing a legal provision related to "the quality and security of networks and services and the respect of obligations of national defense and public security."</t>
  </si>
  <si>
    <t>http://jkhome.nic.in/pdf/65(TSTS)of2021.pdf</t>
  </si>
  <si>
    <t>http://jkhome.nic.in/pdf/66(TSTS)of2021.pdf</t>
  </si>
  <si>
    <t>Srinagar, Jammu and Kashmir</t>
  </si>
  <si>
    <t>http://jkhome.nic.in/pdf/67(TSTS)of2021.pdf</t>
  </si>
  <si>
    <t>http://jkhome.nic.in/pdf/68(TSTS)of2021.pdf</t>
  </si>
  <si>
    <t>Khorog</t>
  </si>
  <si>
    <t>authorities hit the kill switch on Nov 25 amid recent unrest.</t>
  </si>
  <si>
    <t>Ahvaz</t>
  </si>
  <si>
    <t>This disruption takes place among calls for protests against the government's water policies; however the protests didn't take place</t>
  </si>
  <si>
    <t>https://twitter.com/Ammir/status/1464619770574258184</t>
  </si>
  <si>
    <t>http://jkhome.nic.in/pdf/69(TSTS)of2021.pdf</t>
  </si>
  <si>
    <t>Srinagar, Kulgam, Pulwama, Jammu and Kashmir</t>
  </si>
  <si>
    <t>http://jkhome.nic.in/pdf/70(TSTS)of2021.pdf</t>
  </si>
  <si>
    <t>http://jkhome.nic.in/pdf/71(TSTS)of2021.pdf</t>
  </si>
  <si>
    <t>http://jkhome.nic.in/pdf/72(TSTS)of2021.pdf</t>
  </si>
  <si>
    <t>Mon, Nagaland</t>
  </si>
  <si>
    <t>Home Department, Government of Nagaland</t>
  </si>
  <si>
    <t>Internet services were suspended in Mon district on Nagaland in wake of violent protests erupting across the state.</t>
  </si>
  <si>
    <t>https://news.abplive.com/news/nagaland-civilian-killings-internet-sms-suspended-in-mon-district-governor-condemns-incident-1497824</t>
  </si>
  <si>
    <t>http://jkhome.nic.in/pdf/74(TSTS)of2021.pdf</t>
  </si>
  <si>
    <t>http://jkhome.nic.in/pdf/73(TSTS)of2021.pdf</t>
  </si>
  <si>
    <t>http://jkhome.nic.in/pdf/75(TSTS)of2021.pdf</t>
  </si>
  <si>
    <t>http://jkhome.nic.in/pdf/76(TSTS)of2021.pdf</t>
  </si>
  <si>
    <t>http://jkhome.nic.in/pdf/77(TSTS)of2021.pdf</t>
  </si>
  <si>
    <t>http://jkhome.nic.in/pdf/78(TSTS)of2021.pdf</t>
  </si>
  <si>
    <t>http://jkhome.nic.in/pdf/79(TSTS)of2021.pdf</t>
  </si>
  <si>
    <t>http://jkhome.nic.in/pdf/80(TSTS)of2021.pdf</t>
  </si>
  <si>
    <t>http://jkhome.nic.in/pdf/81(TSTS)of2021.pdf</t>
  </si>
  <si>
    <t>Anti-coup protests</t>
  </si>
  <si>
    <t>http://jkhome.nic.in/pdf/82(TSTS)of2021.pdf</t>
  </si>
  <si>
    <t>http://jkhome.nic.in/pdf/84(TSTS)of2021.pdf</t>
  </si>
  <si>
    <t>http://jkhome.nic.in/pdf/83(TSTS)of2021.pdf</t>
  </si>
  <si>
    <t>http://jkhome.nic.in/pdf/85(TSTS)of2021.pdf</t>
  </si>
  <si>
    <t>Kashmir Valley, Jammu and Kashmir</t>
  </si>
  <si>
    <t>Omar Abdullah, Mehbooba Put Under House Arrest, Internet Services Snapped as Kashmir Remains Tense</t>
  </si>
  <si>
    <t>https://www.news18.com/news/india/omar-abdullah-mehbooba-put-under-house-arrest-internet-services-snapped-as-kashmir-remains-tense-2257393.html;  https://www.livemint.com/politics/news/clampdown-in-kashmir-to-be-lifted-in-phases-1565940804140.html; https://theprint.in/india/mobile-internet-services-again-snapped-in-jammu/278573/; https://www.tribuneindia.com/news/j-k/2g-mobile-internet-services-suspended-in-kashmir-again-38299</t>
  </si>
  <si>
    <t>Government order / Section 144 CrPC</t>
  </si>
  <si>
    <t>https://twitter.com/NetShutdowns/status/1217152823047024641</t>
  </si>
  <si>
    <t>This order states Temporary restoration of Broadband Internet in #Kashmir valley for the period of 7 days starting 15.01.2020. It also explicitly states that no access to social media sites will be given.</t>
  </si>
  <si>
    <t>India: Airtel (Bharti Airtel), India: BSNL</t>
  </si>
  <si>
    <t>Ethnic minorities, Religious minorities</t>
  </si>
  <si>
    <t xml:space="preserve">Cox's Bazar refugee camp </t>
  </si>
  <si>
    <t xml:space="preserve">Bangladesh Telecommunication Regulatory Commission </t>
  </si>
  <si>
    <t xml:space="preserve">Refugees held a massive demonstration commemorating the second anniversary of the Myanmar  of themilitary’s ethnic cleansing campaign in Rakhine State. </t>
  </si>
  <si>
    <t>https://www.hrw.org/news/2019/09/13/bangladesh-internet-blackout-rohingya-refugees, https://news.un.org/en/story/2021/07/1095142, https://news.yahoo.com/bangladesh-lift-rohingya-internet-ban-120512911.html, https://clinic.cyber.harvard.edu/files/2021/01/Lockdowns-and-Shutdowns.pdf</t>
  </si>
  <si>
    <t>The Bangladesh Telecommunication Regulatory Commission on Monday night directed all the mobile phone operators to restrict 3G and 4G services in Ukhia and Teknaf upazilas of Cox’s Bazar until further notice</t>
  </si>
  <si>
    <t>https://www.thedailystar.net/rohingya-crisis/news/3g-4g-services-restricted-ukhia-teknaf-until-further-notice-1798249</t>
  </si>
  <si>
    <t>Bangladesh: banglalink (Global Telecom)</t>
  </si>
  <si>
    <t>Ethnic minorities, Refugees (Rohingya Refugees)</t>
  </si>
  <si>
    <t>Koregaon Bhima, Perne village in Pune district</t>
  </si>
  <si>
    <t>Pune superintendent of police (rural) Sandeep Patil</t>
  </si>
  <si>
    <t>202nd Anniversary of Battle of Koregaon Bhima:</t>
  </si>
  <si>
    <t>"https://timesofindia.indiatimes.com/city/pune/amid-tight-security-10-lakh-people-pay-tributes-at-koregaon-bhima/articleshow/73063396.cms;" https://indianexpress.com/article/cities/pune/202nd-anniversary-of-battle-of-koregaon-bhima-internet-services-shut-6194731/</t>
  </si>
  <si>
    <t>https://timesofindia.indiatimes.com/city/pune/amid-tight-security-10-lakh-people-pay-tributes-at-koregaon-bhima/articleshow/73063396.cms</t>
  </si>
  <si>
    <t>Duttapukur, Amdanga and Deganga, in North 24 Parganas, West Bengal</t>
  </si>
  <si>
    <t>clashes between members of two communities in Duttapukur area, triggered by the “unnatural” death of a shopkeeper, police said</t>
  </si>
  <si>
    <t>https://indianexpress.com/article/cities/kolkata/prohibitory-orders-internet-shut-after-clashes-in-bengal-district-6197172/; https://transparency.fb.com/data/internet-disruptions/?source=https%3A%2F%2Ftransparency.facebook.com%2Finternet-disruptions</t>
  </si>
  <si>
    <t>"PROHIBITORY ORDERS were imposed in three panchayat areas of North 24 Parganas district in West Bengal following clashes between members of two communities in Duttapukur area, triggered by the “unnatural” death of a shopkeeper, police said on Thursday."</t>
  </si>
  <si>
    <t>Internet shutdown was imposed in three panchayat areas of North 24 Parganas district in West Bengal following clashes between members of two communities in Duttapukur area, triggered by the “unnatural” death of a shopkeeper, according to police sources.</t>
  </si>
  <si>
    <t>Azerbaijan: Azercell (Azintelecom), Azerbaijan: Bakcell, Azerbaijan: Nar (Azerfon), Azerbaijan: Naxtel, Nakhchivan</t>
  </si>
  <si>
    <t>Kellem Wellega, West Wellega, Horo Gudru Wellega zones</t>
  </si>
  <si>
    <t>https://www.hrw.org/news/2020/03/09/ethiopia-communications-shutdown-takes-heavy-toll; https://amharic.voanews.com/a/oromia-violence-1-10-2020-/5240740.html</t>
  </si>
  <si>
    <t>https://www.ethiopia-insight.com/2020/02/14/amid-blackout-western-oromia-plunges-deeper-into-chaos-and-confusion/</t>
  </si>
  <si>
    <t>Hyderabad in the state of Andhra Pradesh</t>
  </si>
  <si>
    <t>The internet experienced a total shut down at the Million March venue in Hyderabad during a Anti-CAA protest. Thousands of protestors flocked to Dharna Chowk en masse around 2 pm for Hyderabad’s Million March protest against the CAA-NRC-NPR on 4th January 2019</t>
  </si>
  <si>
    <t xml:space="preserve">https://www.siasat.com/record-turnout-hyderabads-anti-caa-nrc-npr-million-march-1782839/ </t>
  </si>
  <si>
    <t>The internet experienced a total shut down at the Million March venue in Hyderabad during a Anti-CAA protest. Thousands of protestors flocked to Dharna Chowk en masse around 2 pm for Hyderabad’s Million March protest against the CAA-NRC-NPR on 4th January 2019.</t>
  </si>
  <si>
    <t>Venezuela (Bolivarian Republic of)</t>
  </si>
  <si>
    <t xml:space="preserve">National </t>
  </si>
  <si>
    <t xml:space="preserve">To block session in the National Assembly </t>
  </si>
  <si>
    <t>https://www.elnacional.com/venezuela/cantv-bloquea-las-redes-sociales-para-censurar-sesion-de-la-asamblea-nacional/</t>
  </si>
  <si>
    <t xml:space="preserve">Facebook Messenger, YouTube </t>
  </si>
  <si>
    <t xml:space="preserve">Oromia </t>
  </si>
  <si>
    <t xml:space="preserve">The National Security Counsel </t>
  </si>
  <si>
    <t xml:space="preserve">Military operations in Oromia region </t>
  </si>
  <si>
    <t>https://www.ethiopia-insight.com/2020/02/14/amid-blackout-western-oromia-plunges-deeper-into-chaos-and-confusion/, https://www.hrw.org/news/2020/03/09/ethiopia-communications-shutdown-takes-heavy-toll</t>
  </si>
  <si>
    <t>UT of Jammu and Kashmir</t>
  </si>
  <si>
    <t xml:space="preserve">Principal Secretary to the Government of J&amp;K </t>
  </si>
  <si>
    <t>prevent terrorism and law and order situation</t>
  </si>
  <si>
    <t>http://www.jkhome.nic.in/pdf/03(TSTS)%202020.pdf</t>
  </si>
  <si>
    <t>The Principal Secretary to the Government of J&amp;K ordered, in all districts in the region but two (Ganderbal and Udhampur), a throttle of mobile services to ensure a cap of 2g speed on post-paid mobile and shut down of pre-paid mobile data if it does not fulfill the same conditions (identification) of post-paid mobile plans in order to preempt security and law in order situations related to the border and organizations labeled as "terrorists".</t>
  </si>
  <si>
    <t>The Principal Secretary to the Government of J&amp;K ordered, in all districts in the region but two (Ganderbal and Udhampur), a throttle of mobile services to ensure a cap of 2g speed on post-paid mobile and shut down of pre-paid mobile data if it does not fulfill the same conditions (identification) of post-paid mobile plans in order to preempt security and law in order situations related to the border and organizations labeled as "separatists" and "terrorists".</t>
  </si>
  <si>
    <t>Togo</t>
  </si>
  <si>
    <t xml:space="preserve">Nation wide </t>
  </si>
  <si>
    <t>https://twitter.com/Farida_N/status/1220090684075659271?s=20</t>
  </si>
  <si>
    <t>Togo: Togocel (Togo Com)</t>
  </si>
  <si>
    <t>NA</t>
  </si>
  <si>
    <t>Inspector General of Police, Kashmir zone</t>
  </si>
  <si>
    <t>Prevent law and order situation during Republic Day</t>
  </si>
  <si>
    <t>http://jkhome.nic.in/G.O%20No.%2006(TSTS)%20of%202020%20dt.%2026.01.2020.pdf</t>
  </si>
  <si>
    <t>"security of the state and maintaining public order in view of the Republic Day"</t>
  </si>
  <si>
    <t xml:space="preserve">Yes. The Inspector general office of the Kashmir zone issued a mobile data, call and SMS shutdown order to prevent a law and order situation due to the Republic day. The order was later confirmed by the Principal Secretary of Government. Order - Home-06(TSTS) of 2020. </t>
  </si>
  <si>
    <t>The Inspector general office of the Kashmir zone issued a mobile data, call and SMS services shutdown order to prevent a law and order situation due to the Republic day. The order was later confirmed by the Principal Secretary of Government. The internet shutdown lasted from 25 to 26 of Jan, while the shutdown of SMS and Call services was on the 26 of Jan.</t>
  </si>
  <si>
    <t>Anantnag</t>
  </si>
  <si>
    <t>http://jkhome.nic.in/G.O%20No.%2007(TSTS)%20of%202020%20dt.%2028.01.2020.pdf</t>
  </si>
  <si>
    <t>Mobile internet services were shut down to prevent a law and order situation during and after security forces operation in Anantnag.</t>
  </si>
  <si>
    <t>Yes. The Inspector general office of the Kashmir zone issued a shutdown order to prevent mobilization and a law and order situation during security forces operation. The order was later confirmed by the Principal Secretary of Government. Order - Home-07(TSTS) of 2020.</t>
  </si>
  <si>
    <t>Mobile internet services were shut down in Anantnag to prevent a law and order situation during and after security forces operation in Anantnag.</t>
  </si>
  <si>
    <t>Minister of Communications</t>
  </si>
  <si>
    <t xml:space="preserve">Conflict </t>
  </si>
  <si>
    <t>https://alkhabaralyemeni.net/2020/01/30/76799/</t>
  </si>
  <si>
    <t>Yemen: MTN, Yemen: Sabafon, Yemen: Y, Yemen: Yemen Mobile</t>
  </si>
  <si>
    <t>Jabalpur, in Madhya Pradesh</t>
  </si>
  <si>
    <t>District magistrate</t>
  </si>
  <si>
    <t>Mobile internet services in Jabalpur city in Madhya Pradesh have been suspended as a “precautionary measure” to curb protests against the controversial Citizenship Amendment Act, Jabalpur deputy inspector general BS Chouhan told to MediaNama.</t>
  </si>
  <si>
    <t>https://www.medianama.com/2020/01/223-internet-shutdown-jabalpur/</t>
  </si>
  <si>
    <t>"Hi! As per instructions from Govt. authorities, internet services have been barred. Once the orders are lifted, our services will be fully up and running. We are sorry for the inconvenience caused and appreciate your cooperation."</t>
  </si>
  <si>
    <t>Internet services were suspended in Jabalpur because of anti-CAA protests.</t>
  </si>
  <si>
    <t xml:space="preserve">ICT Ministry </t>
  </si>
  <si>
    <t xml:space="preserve">Cyber attack </t>
  </si>
  <si>
    <t>https://twitter.com/KhosroKalbasi/status/1226084817965604865</t>
  </si>
  <si>
    <t xml:space="preserve">Cyberattack </t>
  </si>
  <si>
    <t>https://twitter.com/sadjadb/status/1226082010936074240</t>
  </si>
  <si>
    <t>Iran: MCI (TCI), Iran: MTCE, Iran: MTN Irancell, Iran: Rightel (Tamin Telecom), Iran: Taliya, Iran: TKC</t>
  </si>
  <si>
    <t xml:space="preserve">Anantnag,Badgam,Bandipore,Baramula,Doda,Ganderbal,Jammu,Kargil,Kathua,Kishtwar,Kulgam,Kupwara,Leh (ladakh),Poonch,Pulwama,Rajouri,Ramban,Reasi,Samba,Shupiyan,Srinagar,Udhampur, in Jammu and Kashmir </t>
  </si>
  <si>
    <t xml:space="preserve"> seventh death anniversary of Parliament attack convict Mohammad Afzal Guru</t>
  </si>
  <si>
    <t>https://www.tribuneindia.com/news/j-k/2g-mobile-internet-services-suspended-in-kashmir-again-38299; http://jkhome.nic.in/10(TSTS)of2020_0001.pdf</t>
  </si>
  <si>
    <t>precautionary measure given the anniversary of death of Mohammad Afzal Guru</t>
  </si>
  <si>
    <t>Yes. The Inspector general office of the Kashmir zone issued a mobile shutdown order "in order of the security of the state" and to "maintain public order". The order was later confirmed by the Principal Secretary of Government. Order - Home-10(TSTS) of 2020.</t>
  </si>
  <si>
    <t>http://jkhome.nic.in/10(TSTS)of2020_0001.pdf</t>
  </si>
  <si>
    <t>The authorities snapped mobile internet services in Kashmir on 8th Feb as a precautionary measure to prevent any law-and-order scenario on the seventh death anniversary of Parliament attack convict Mohammad Afzal Guru.</t>
  </si>
  <si>
    <t>Prevent a law and order situation during and after security forces operation.</t>
  </si>
  <si>
    <t>prevent rumours about the health of separatist leader Syed Ali Shah Geelani</t>
  </si>
  <si>
    <t>https://www.business-standard.com/article/current-affairs/syed-ali-shah-geelani-unwell-internet-snapped-in-kashmir-over-rumours-120021300301_1.html; http://jkhome.nic.in/11(TSTS)of2020_0001.pdf; http://jkhome.nic.in/12(TSTS)of2020_0001.pdf</t>
  </si>
  <si>
    <t>Mobile internet services have been suspended in Kashmir to prevent rumours about the health of separatist leader Syed Ali Shah Geelani.</t>
  </si>
  <si>
    <t>Home-12(TSTS) of 2020
Home-11(TSTS) of 2020</t>
  </si>
  <si>
    <t>http://jkhome.nic.in/11(TSTS)of2020_0001.pdf</t>
  </si>
  <si>
    <t>Viet Nam</t>
  </si>
  <si>
    <t>https://www.reuters.com/article/us-vietnam-facebook-exclusive-idUSKCN2232JX</t>
  </si>
  <si>
    <t>Murshidabad,Maldah,Dakshin Dinajpur,Pashchim Medinipur,Birbhum,Jalpaiguri, Koch Bihar, in the state of West Bengal</t>
  </si>
  <si>
    <t>West Bengal Board of Secondary Education and home department</t>
  </si>
  <si>
    <t>Internet services were be suspended for a few hours in 42 blocks of seven districts for a few hours on the days Madhyamik exams will be held to prevent question leak.</t>
  </si>
  <si>
    <t>https://www.telegraphindia.com/west-bengal/net-curb-in-7-districts-for-madhyamik/cid/1746162; https://www.asianage.com/india/all-india/180220/west-bengal-internet-services-to-be-suspended-for-exams.html</t>
  </si>
  <si>
    <t>Internet services were to be suspended in 42 blocks of seven districts for a few hours on the days of Madhyamik exams to prevent cheating. The districts to be affected are Murshidabad, Malda, South Dinajpur, North Dinajpur, Birbhum, Jalpaiguri, and Cooch Behar.</t>
  </si>
  <si>
    <t>Baramulla district and Awantipora police district, in Jammu and Kashmir</t>
  </si>
  <si>
    <t>security forces operation</t>
  </si>
  <si>
    <t>http://jkhome.nic.in/14(TSTS)20200001.pdf</t>
  </si>
  <si>
    <t>Yes. The Inspector general office of the Kashmir zone issued a shutdown order to prevent mobilization and a law and order situation during security forces operation. The order was later confirmed by the Principal Secretary of Government. Order - Home-14(TSTS) of 2020.</t>
  </si>
  <si>
    <t>Mobile internet services were shut down in Baramulla district and police district of Awantipora to prevent a law and order situation during and after security forces operation in Awantipora.</t>
  </si>
  <si>
    <t>The government shutdown social media during presidential elections</t>
  </si>
  <si>
    <t>https://www.accessnow.org/une-coupure-internet-entache-les-elections-presidentielles-de-2020-au-togo-ce-quil-sest-passe-et-la-suite/</t>
  </si>
  <si>
    <t>Togo: Moov (Maroc Telecom), Togo: Togocel (Togo Com)</t>
  </si>
  <si>
    <t>Anantnag and Kulgam districts, in Jammu and Kashmir</t>
  </si>
  <si>
    <t>http://jkhome.nic.in/15tsts20200001.pdf</t>
  </si>
  <si>
    <t>Yes. The Inspector general office of the Kashmir zone issued a shutdown order to prevent mobilization and a law and order situation during security forces operation. The order was later confirmed by the Principal Secretary of Government. Order - Home-15(TSTS) of 2020.</t>
  </si>
  <si>
    <t>Mobile internet services were shut down in Anantnag and Kulgam to prevent a law and order situation during and after security forces operation in Anantnag.</t>
  </si>
  <si>
    <t>Nation Wide</t>
  </si>
  <si>
    <t xml:space="preserve">Shutdown on election day </t>
  </si>
  <si>
    <t>https://www.accessnow.org/a-shutdown-taints-togos-2020-presidential-elections-what-happened-and-whats-next/</t>
  </si>
  <si>
    <t>As citizens were heading to the polls, the government shut down the internet</t>
  </si>
  <si>
    <t>Aligarh, in the state of Uttar Pradesh</t>
  </si>
  <si>
    <t>District Magistrate, Chandra Bhushan Singh.</t>
  </si>
  <si>
    <t xml:space="preserve">Internet services were suspended in Aligarh district of Uttar Pradesh after anti-citizenship law protesters clashed with police on Sunday (February 23). The violence broke out in the Uparkot Kotwali area of Aligarh resulting in stone-throwing, a portion of a shop in the area being set on fire, and a police vehicle being vandalized. </t>
  </si>
  <si>
    <t xml:space="preserve">https://zeenews.india.com/india/anti-caa-protest-internet-services-suspended-in-aligarh-after-protesters-police-clash-2265646.html; https://www.ndtv.com/india-news/anti-caa-protesters-in-ups-aligarh-clash-with-police-after-being-denied-permission-to-erect-tents-2184472; https://economictimes.indiatimes.com/news/politics-and-nation/mobile-internet-services-restored-in-ups-aligarh-dm/articleshow/74410372.cms?from=mdr </t>
  </si>
  <si>
    <t>The journal Economic times stated: "'It was suspended to maintain law and order situation in the area,' read an order by Aligarh District Magistrate Chandra Bhushan Singh."
Read more at:
https://economictimes.indiatimes.com/news/politics-and-nation/mobile-internet-services-restored-in-ups-aligarh-dm/articleshow/74410372.cms?utm_source=contentofinterest&amp;utm_medium=text&amp;utm_campaign=cppst</t>
  </si>
  <si>
    <t>"It was suspended to maintain law and order situation in the area," read an order by Aligarh District Magistrate Chandra Bhushan Singh, according to The Economic Times.
Read more at:
https://economictimes.indiatimes.com/news/politics-and-nation/mobile-internet-services-restored-in-ups-aligarh-dm/articleshow/74410372.cms?utm_source=contentofinterest&amp;utm_medium=text&amp;utm_campaign=cppst</t>
  </si>
  <si>
    <t>Violence broke out between police and anti-citizenship law protesters in the Uparkot Kotwali area of Uttar Pradesh's Aligarh. Following the clashes, mobile internet was suspended from February 23 to 28.</t>
  </si>
  <si>
    <t xml:space="preserve">Military activity in Syria </t>
  </si>
  <si>
    <t>https://www.crisisgroup.org/europe-central-asia/western-europemediterranean/turkey/deadly-clashes-syrias-idlib-show-limits-turkeys-options</t>
  </si>
  <si>
    <t xml:space="preserve">Facebook Messenger </t>
  </si>
  <si>
    <t xml:space="preserve">East Khasi Hills,Ri Bhoi,West Khasi Hills,Jaintia Hills in the state of Meghalaya </t>
  </si>
  <si>
    <t>State's Home (Police) Department Secretary C.V.D. Diengdoh</t>
  </si>
  <si>
    <t>One person has been killed in clashes between KSU members and non-tribals during a meeting on CAA and inner line permit (ILP) in Meghalaya’s East Khasi Hills after which mobile internet services have been suspended in six districts.</t>
  </si>
  <si>
    <t>https://www.thehindu.com/news/national/curfew-imposed-in-meghalayas-east-khasi-hills-after-clashes/article30948606.ece?homepage=true; https://www.dnaindia.com/india/report-internet-suspended-night-curfew-imposed-in-meghalaya-s-shillong-following-violent-anti-caa-clashes-one-dead-2815394</t>
  </si>
  <si>
    <t>Given reports of Law and order situation in East Khasi Hills, the State's Home (Police) Department Secretary C.V.D. Diengdoh ordered that SMS services of all mobile providers be limited to 5 SMSes; shutdown of mobile internet services across all internet service providers.</t>
  </si>
  <si>
    <t>https://twitter.com/pooja_news/status/1233433864682364928/photo/2</t>
  </si>
  <si>
    <t>Mobile internet services have been suspended in six districts — East Jaintia Hills, West Jaintia Hills, East Khasi Hills, Ri Bhoi, West Khasi Hills an South West Khasi hills — of the state from 28th Feb 2020 for 48-hours and SMS services are also restricted to 5 messages.  This has happened after the clashes between the Khasi Students Union members and non-tribals broke out during anti-CAA and pro-ILP meeting held in Ichamati area of the district.</t>
  </si>
  <si>
    <t>Kenya</t>
  </si>
  <si>
    <t xml:space="preserve">Mandera </t>
  </si>
  <si>
    <t>Somalia National Army (SNA)</t>
  </si>
  <si>
    <t xml:space="preserve">Fighting between the Jubaland Security Forces and Somalia National Army near Mandera </t>
  </si>
  <si>
    <t>https://intelligencebriefs.com/agent-saboteurs-within-somalia-army-jam-kenyas-safaricom-bts-mast-in-mandera-frontier/</t>
  </si>
  <si>
    <t>Kenya: Safaricom</t>
  </si>
  <si>
    <t>Between 1145HRS &amp; 1230HRS, a suspected-state actor remotely jammed, from inside Somalia, the Safaricom Base Transmission Station mast (BTS) in Mandera along the border rendering communication in the area temporarily impossible. The mast serves residents who use the border area including herders and traders.</t>
  </si>
  <si>
    <t>Kulgam and Shopian</t>
  </si>
  <si>
    <t>http://jkhome.nic.in/18(TSTS)20200001.pdf</t>
  </si>
  <si>
    <t>Yes. The Inspector general office of the Kashmir zone issued a shutdown order to prevent mobilization and a law and order situation during security forces operation. The order was later confirmed by the Principal Secretary of Government. Order - 18(TSTS) of 2020.</t>
  </si>
  <si>
    <t>Mobile internet services were shut down in Shopian and Kulgam to prevent a law and order situation during and after security forces operation in Shopian.</t>
  </si>
  <si>
    <t>Anantnag and Kulgam districts</t>
  </si>
  <si>
    <t>security force operation</t>
  </si>
  <si>
    <t>http://jkhome.nic.in/19(TSTS)20200001.pdf</t>
  </si>
  <si>
    <t>Yes. The Inspector general office of the Kashmir zone issued a shutdown order to prevent mobilization and a law and order situation during security forces operation. The order was later confirmed by the Principal Secretary of Government. Order - 19(TSTS) of 2020.</t>
  </si>
  <si>
    <t>Bishnupur,Chandel,Churachandpur,Imphal East,Imphal West,Senapati,Tamenglong,Thoubal,Ukhrul in the state of Manipur</t>
  </si>
  <si>
    <t>H. Gyan Prakash, Special Secretary (Home)</t>
  </si>
  <si>
    <t>The Manipur government has ordered shutdown of mobile Internet services in the state for three days from Monday to prevent misuse of social media to spread hate video messages and images following clashes between two villages over a land dispute.</t>
  </si>
  <si>
    <t>https://www.telegraphindia.com/north-east/mobile-internet-shut-after-manipur-clash/cid/1754384; https://www.medianama.com/2020/03/223-internet-shutdown-manipur/</t>
  </si>
  <si>
    <t>“social media has also become a handy tool for rumor mongers and is being used extensively to incite the general public”... “Unless the use of internet/mobile data is curbed temporarily, there is likelihood of serious repercussions in the law and order and the possibilities of communal violence in the State.”</t>
  </si>
  <si>
    <t>Due to inter-village communal violence in the Chassad village in Kamjong distric, the and the spread of false rumors in the internet, H. Gyan Prakash, Special Secretary (Home) ordered the suspension of all mobile services for 3 days in the territorial jurisdiction of the state of Manipur.</t>
  </si>
  <si>
    <t>https://www.medianama.com/wp-content/uploads/Internet-shutdown-manipur-March2020.png</t>
  </si>
  <si>
    <t xml:space="preserve">“Unless the use of internet/mobile data is curbed temporarily, there is likelihood of serious repercussions in the law and order and the possibilities of communal violence in the State...” </t>
  </si>
  <si>
    <t>Manipur government has ordered shutdown of mobile Internet services in the state for three days from 16th March  to prevent misuse of social media to spread hate video messages and images following clashes between two villages over a land dispute.</t>
  </si>
  <si>
    <t>Guinea</t>
  </si>
  <si>
    <t>https://www.accessnow.org/a-broken-promise-to-keepiton-guinea-cuts-internet-access-and-blocks-social-media-on-referendum-day/; https://24heuresactu.com/2020/03/20/coupures-internet-guinee-alpha-conde/</t>
  </si>
  <si>
    <t>Guinea: Cellcom, Guinea: MTN, Guinea: Orange (Sonatel)</t>
  </si>
  <si>
    <t>The shutdown happened during a referendum on constitutional reforms as well as legislative election which took place on the same day. There had been series of protests agains the proposed referendum on constitutional reforms which could extend President Alpha Conde's presidential term limit.</t>
  </si>
  <si>
    <t>https://www.accessnow.org/a-broken-promise-to-keepiton-guinea-cuts-internet-access-and-blocks-social-media-on-referendum-day/</t>
  </si>
  <si>
    <t>Kulgam district, in Jammu and Kashmir</t>
  </si>
  <si>
    <t>Security forces operation</t>
  </si>
  <si>
    <t>http://jkhome.nic.in/23(TSTS)of2020.pdf; http://jkhome.nic.in/24(TSTS)of2020.pdf; https://www.tribuneindia.com/news/j-k/4-hizb-militants-killed-in-kulgam-gunfight-65664</t>
  </si>
  <si>
    <t>Prevent a law and order situation during security forces operation.</t>
  </si>
  <si>
    <t>Yes. The Inspector general office of the Kashmir zone issued a shutdown order to prevent mobilization and a law and order situation during security forces operation. The order was later confirmed by the Principal Secretary of Government. Order - 23(TSTS) of 2020; 24(TSTS) of 2020.</t>
  </si>
  <si>
    <t xml:space="preserve">http://jkhome.nic.in/23(TSTS)of2020.pdf; </t>
  </si>
  <si>
    <t xml:space="preserve">"(...)  likelihood of misuse of data services by anti-national elements to disturb the law and order situation (...) warranting issuance of the aforesaid directions, without obtaining approval of the Competent Authority." </t>
  </si>
  <si>
    <t>Mobile internet services were suspended in Kulgam district after an encounter in Harmandguri Khur Batpora during security forces operation.</t>
  </si>
  <si>
    <t>Baramula, in Jammu and Kashmir</t>
  </si>
  <si>
    <t>Inspector General of Kashmir</t>
  </si>
  <si>
    <t>http://jkhome.nic.in/25(TSTS)2020.pdf</t>
  </si>
  <si>
    <t>It described that the order was issued by a IGP Kashmir authorized officer, in order to prevent "the likelihood of misuse of data services by anti-national elements to disturb law and order situation".</t>
  </si>
  <si>
    <t>Internet services were suspended in Sopore post an encounter in Gulabad Arampora.</t>
  </si>
  <si>
    <t>Kupwara distrit, in Jammu and Kashmir</t>
  </si>
  <si>
    <t>http://jkhome.nic.in/26(TSTS)2020.pdf</t>
  </si>
  <si>
    <t>Yes. The Inspector general office of the Kashmir zone issued a shutdown order to prevent mobilization and a law and order situation during security forces operation. The order was later confirmed by the Principal Secretary of Government. Order - 26(TSTS) of 2020.</t>
  </si>
  <si>
    <t xml:space="preserve">"likelihood of misuse of data services by anti-national (...) disturb the law and order situation, (...) warranting issuance of the aforesaid directions, without obtaining approval of the Competent Authority." </t>
  </si>
  <si>
    <t>Internet suspended as a precautionary measure during security forces operation in Kupwara district.</t>
  </si>
  <si>
    <t>Kulgam, in Jammu and Kashmir</t>
  </si>
  <si>
    <t xml:space="preserve">IGP Kashmir </t>
  </si>
  <si>
    <t>http://jkhome.nic.in/27(TSTS)2020.pdf</t>
  </si>
  <si>
    <t>The IGP, Kashmir zone, ordered shut down of 2g services in Kulgam on 11.03.2020 as a precautionary measure to prevent mobilization of locals and law and order situation.</t>
  </si>
  <si>
    <t>Internet services were suspended in Kulgam district post an encounter in Nadimarg.</t>
  </si>
  <si>
    <t>http://jkhome.nic.in/29(TSTS)2020.pdf</t>
  </si>
  <si>
    <t>Yes. The Inspector general office of the Kashmir zone issued a shutdown order to prevent mobilization and a law and order situation during security forces operation. The order was later confirmed by the Principal Secretary of Government. Order - 29(TSTS) of 2020.</t>
  </si>
  <si>
    <t xml:space="preserve">"(...)  likelihood of misuse of data services by anti-national elements/OGWs to communicate with their sympathizers to mobilize crowds and disturb the law and order situation in the area, warranting issuance of the aforesaid directions, without obtaining approval of the Competent Authority." </t>
  </si>
  <si>
    <t>Mobile internet services were suspended in Shopian district after an encounter in Dairoo Keegam.</t>
  </si>
  <si>
    <t>Shopian, in Jammu and Kashmir</t>
  </si>
  <si>
    <t>http://jkhome.nic.in/30(TSTS)2020.pdf</t>
  </si>
  <si>
    <t>Yes. The Inspector general office of the Kashmir zone issued a shutdown order to prevent mobilization and a law and order situation during security forces operation. The order was later confirmed by the Principal Secretary of Government. Order - 30(TSTS) of 2020.</t>
  </si>
  <si>
    <t xml:space="preserve">"(...)  likelihood of misuse of data services by anti-national elements/OGWs to communicate with their sympathizers to mobilize crowds, and disturb the law and order situation, in the area, warranting issuance of the aforesaid directions, without obtaining approval of the Competent Authority." </t>
  </si>
  <si>
    <t>Mobile internet services were suspended in Shopian district after an encounter in Melhora village during a security forces operation.</t>
  </si>
  <si>
    <t>Anantnag district, in Jammu and Kashmir</t>
  </si>
  <si>
    <t>http://jkhome.nic.in/31(TSTS)2020.pdf</t>
  </si>
  <si>
    <t>Yes. The Inspector general office of the Kashmir zone issued a shutdown order to prevent mobilization and a law and order situation during security forces operation. The order was later confirmed by the Principal Secretary of Government. Order - 31(TSTS) of 2020.</t>
  </si>
  <si>
    <t xml:space="preserve">"(...)  likelihood of misuse of data services by anti-national elements/OGWs to communicate with their sympathizers to mobilize crowds, and disturb the law and order situation in the area, warranting issuance of the aforesaid directions, without obtaining approval of the Competent Authority." </t>
  </si>
  <si>
    <t>Following the encounter in Melhora, Shopian district, internet services were suspended in Anantnag district owing to the proximity between the village and Anantnag district.</t>
  </si>
  <si>
    <t>Kulgam district and Awantipora, in Jammu and Kashmir</t>
  </si>
  <si>
    <t>http://jkhome.nic.in/32(TSTS)2020.pdf</t>
  </si>
  <si>
    <t>Yes. The Inspector general office of the Kashmir zone issued a shutdown order to prevent mobilization and a law and order situation during security forces operation. The order was later confirmed by the Principal Secretary of Government. Order - 32(TSTS) of 2020.</t>
  </si>
  <si>
    <t xml:space="preserve">"(...)  likelihood of misuse of data services by anti-national elements/OGWs to communicate with their sympathizers to mobilize crowds to disturb the law and order situation in the area, warranting issuance of the aforesaid directions, without obtaining approval of the Competent Authority." </t>
  </si>
  <si>
    <t>Mobile internet services were suspended in Kulgam district and Awantipora police district after an encounter in Goripora area.</t>
  </si>
  <si>
    <t>https://zeenews.india.com/india/encounter-breaks-out-between-security-forces-and-terrorists-in-jammu-and-kashmirs-kulgam-2279361.html; http://jkhome.nic.in/33(TSTS)2020.pdf</t>
  </si>
  <si>
    <t>"As a precautionary measure, the authorities have suspended mobile internet in the district." https://zeenews.india.com/india/encounter-breaks-out-between-security-forces-and-terrorists-in-jammu-and-kashmirs-kulgam-2279361.html</t>
  </si>
  <si>
    <t>Yes. The Inspector general office of the Kashmir zone issued a shutdown order to prevent mobilization and a law and order situation during security forces operation. The order was later confirmed by the Principal Secretary of Government. Order - 33(TSTS) of 2020.</t>
  </si>
  <si>
    <t>http://jkhome.nic.in/33(TSTS)2020.pdf</t>
  </si>
  <si>
    <t>Internet services were suspended in Kulgam district during a security forces operation in Guddar area.</t>
  </si>
  <si>
    <t>http://jkhome.nic.in/35(TSTS)of%202020.pdf</t>
  </si>
  <si>
    <t>Yes. The Inspector general office of the Kashmir zone issued a shutdown order to prevent mobilization and a law and order situation during security forces operation. The order was later confirmed by the Principal Secretary of Government. Order - 35(TSTS) of 2020.</t>
  </si>
  <si>
    <t>Mobile internet services were shut down in Anantnag to prevent a law and order situation during and after security forces operation in Lower Munda, Kulgam.</t>
  </si>
  <si>
    <t xml:space="preserve">Shopian, Anantnag, and Pulwama districts, in Jammu and Kashmir </t>
  </si>
  <si>
    <t>http://jkhome.nic.in/pdf/36(TSTS)of2020.pdf; http://jkhome.nic.in/pdf/37(TSTS)of2020.pdf; http://jkhome.nic.in/pdf/38(TSTS)of2020.pdf;</t>
  </si>
  <si>
    <t>Yes. The Inspector general office of the Kashmir zone issued a shutdown order to prevent mobilization and a law and order situation during security forces operation. The order was later confirmed by the Principal Secretary of Government. Order - 38(TSTS) of 2020; 37(TSTS) of 2020; 36(TSTS) of 2020.</t>
  </si>
  <si>
    <t>Kupwara, in Jammu and Kashmir</t>
  </si>
  <si>
    <t xml:space="preserve">https://www.indiatoday.in/india/story/jammu-kashmir-kupwara-handwara-encounter-operation-indian-army-millitants-jawans-martyred-1673820-2020-05-03; http://jkhome.nic.in/42(TSTS)of2020.pdf; http://jkhome.nic.in/41(TSTS)of2020.pdf </t>
  </si>
  <si>
    <t>Yes. The Inspector general office of the Kashmir zone issued a shutdown order to prevent mobilization and a law and order situation during security forces operation. The order was later confirmed by the Principal Secretary of Government. Order - 42(TSTS) of 2020; 41(TSTS) of 2020.</t>
  </si>
  <si>
    <t>http://jkhome.nic.in/42(TSTS)of2020.pdf</t>
  </si>
  <si>
    <t>Internet services were suspended in Handwara police district after an encounter in Chanjmulla area.</t>
  </si>
  <si>
    <t xml:space="preserve">Pulwama district, in Jammu and Kashmir </t>
  </si>
  <si>
    <t>http://jkhome.nic.in/39(TSTS)of2020.pdf</t>
  </si>
  <si>
    <t>Yes. The Inspector general office of the Kashmir zone issued a shutdown order to prevent mobilization and a law and order situation during security forces operation. The order was later confirmed by the Principal Secretary of Government. Order - 39(TSTS) of 2020.</t>
  </si>
  <si>
    <t xml:space="preserve">"(...)  likelihood of misuse of data services by anti-national elements/OGWs to communicate with their sympathizers to mobilize crowds, upload objectionable material to incite the general public and disturb the law and order situation in the area, warranting issuance of the aforesaid directions, without obtaining approval of the Competent Authority." </t>
  </si>
  <si>
    <t>Mobile internet services were suspended in Pulwama district after an encounter in Dangerpora area.</t>
  </si>
  <si>
    <t>http://jkhome.nic.in/43(TSTS)of2020.pdf</t>
  </si>
  <si>
    <t>Yes. The Inspector general office of the Kashmir zone issued a shutdown order to prevent mobilization and a law and order situation during security forces operation. The order was later confirmed by the Principal Secretary of Government. Order - 43(TSTS) of 2020.</t>
  </si>
  <si>
    <t>Mobile internet services were suspended in Handwara police district after an encounter in Wanigam Karlgund.</t>
  </si>
  <si>
    <t>District of Ramban, in Jammu and Kashmir</t>
  </si>
  <si>
    <t>Prevent the spread of material on social media that might create a law and order situation</t>
  </si>
  <si>
    <t>http://jkhome.nic.in/44(TSTS)of2020.pdf</t>
  </si>
  <si>
    <t>prevent the spread of provocation material on social media</t>
  </si>
  <si>
    <t>Yes. The Inspector general office of the Kashmir zone issued a shutdown order to prevent spread of "provocation material on social media" that might have created a law and order situation. The order was later confirmed by the Principal Secretary of Government. Order - 44(TSTS) of 2020.</t>
  </si>
  <si>
    <t xml:space="preserve">Mobile internet services were shut down to prevent a law and order situation given to the spread of "provocation material on social media". </t>
  </si>
  <si>
    <t>Bishnupur,Chandel,Churachandpur,Imphal East,Imphal West,Senapati,Tamenglong,Thoubal,Ukhrul in Jammu and Kashmir</t>
  </si>
  <si>
    <t>https://www.theguardian.com/world/2020/may/06/top-rebel-commander-killed-by-indian-forces-in-kashmir; https://www.hindustantimes.com/india-news/top-hizbul-commander-trapped-in-j-k-s-pulwama-security-forces-launch-3-ops-in-district/story-CHzyQggRHiO5uSsHQY1zKI.html; http://jkhome.nic.in/45(TSTS)of2020.pdf; http://jkhome.nic.in/46(TSTS)of2020.pdf; http://jkhome.nic.in/47(TSTS)of2020.pdf; http://jkhome.nic.in/48(TSTS)of%202020.pdf; http://jkhome.nic.in/49(TSTS)of2020.pdf</t>
  </si>
  <si>
    <t>Prevent a law and order situation after security forces operation.</t>
  </si>
  <si>
    <t>Yes. The Inspector general office of the Kashmir zone issued a shutdown order to prevent mobilization and a law and order situation during security forces operation. The order was later confirmed by the Principal Secretary of Government. Order - 45(TSTS) of 2020; 46(TSTS) of 2020; 47(TSTS) of 2020; 48(TSTS) of 2020; 49(TSTS) of 2020.</t>
  </si>
  <si>
    <t xml:space="preserve"> http://jkhome.nic.in/46(TSTS)of2020.pdf</t>
  </si>
  <si>
    <t>Mobile internet services were initially shut down in Awantipora to allegedly prevent a law and order situation  after security forces operation there. Soon after, the IGP decided to extend the order to the Kashmir valley, including shutdown of SMSes and Call services. Services were restored gradually.</t>
  </si>
  <si>
    <t>http://jkhome.nic.in/pdf/45(TSTS)of2020.pdf</t>
  </si>
  <si>
    <t>Yes. The Inspector general office of the Kashmir zone issued a shutdown order to prevent mobilization and a law and order situation during security forces operation. The order was later confirmed by the Principal Secretary of Government. Order - 45(TSTS) of 2020;</t>
  </si>
  <si>
    <t>Chandannagar and Srerampore sub-division of Hoogly, in the state of West Bengal</t>
  </si>
  <si>
    <t>District Magistrate</t>
  </si>
  <si>
    <t xml:space="preserve"> The restrictions reportedly came after communal clashes broke out in those areas when some people crossed over containment zone limits to use a public toilet.</t>
  </si>
  <si>
    <t>https://www.medianama.com/2020/05/223-mobile-data-shut-down-hooghly-bengal/; https://www.timesnownews.com/india/article/violence-erupts-over-movement-in-containment-zones-in-wb-governor-says-state-cannot-afford-communal-virus/591082</t>
  </si>
  <si>
    <t>Violence had erupted in Telinipara in West Bengal's Hooghly district again over the movement of people in containment zones during covid pandemic.</t>
  </si>
  <si>
    <t>All districts from Jammu and Kashmir, but for Ganderbal and Udhampur G</t>
  </si>
  <si>
    <t>Principal Secretary to the Government Home Department of Jammu and Kashmir</t>
  </si>
  <si>
    <t>http://jkhome.nic.in/pdf/48(TSTS)of%202020.pdf</t>
  </si>
  <si>
    <t>Preempt terrorist activity, recruiting, and disruption of public order during the election process to the 280 District Development Council Constituencies and bye-eye elections to more than 13400 vacancies in PRIs/URBs.</t>
  </si>
  <si>
    <t>Yes. The Principal secretary to the government justified the shutdown as an attempt to preempt terrorist activity, recruiting, and disruption of public order during the election process to the 280 District Development Council Constituencies and bye-eye elections to more than 13400 vacancies in PRIs/URBs.</t>
  </si>
  <si>
    <t>Badgam</t>
  </si>
  <si>
    <t>Authorities shut down mobile internet service due to a protest on the shooting of a civilian by security forces (India’s Central Reserve Police Force) in a checkpoint.</t>
  </si>
  <si>
    <t>https://apnews.com/article/d5771b32be4a13581282e58e6f67465e; http://jkhome.nic.in/50(TSTS)of2020.pdf</t>
  </si>
  <si>
    <t>likelihood of misuse of data services to mobilize locals and disturb law and order</t>
  </si>
  <si>
    <t>Yes. The Inspector general office of the Kashmir zone issued a shutdown order to prevent mobilization and a law and order situation. The order was later confirmed by the Principal Secretary of Government. Order - 50(TSTS) of 2020.</t>
  </si>
  <si>
    <t>http://jkhome.nic.in/50(TSTS)of2020.pdf</t>
  </si>
  <si>
    <t>A youth was shot at Badgam District in Kashmir triggering protests. Mobile internet was snapped in the region in response.</t>
  </si>
  <si>
    <t>http://jkhome.nic.in/51(TSTS)of2020.pdf</t>
  </si>
  <si>
    <t xml:space="preserve">The Inspector general office of the Kashmir zone issued a shut down order to prevent mobilization and a law and order situation during security forces operation. The order was later confirmed by the Principal secretary of Government. </t>
  </si>
  <si>
    <t>Internet has been snapped in Kulgam District in Kashmir following an encounter in Yamrach area of South Kashmir.</t>
  </si>
  <si>
    <t xml:space="preserve">Kassala </t>
  </si>
  <si>
    <t xml:space="preserve">Clash between communities  </t>
  </si>
  <si>
    <t>https://www.dabangasudan.org/en/all-news/article/precautionary-mobile-internet-slowdown-in-sudan-s-kassala</t>
  </si>
  <si>
    <t xml:space="preserve">Precautionary measure </t>
  </si>
  <si>
    <t>https://www.digitalrightsmonitor.pk/twitter-inaccessibility-for-hours-in-pakistan-left-users-confused/</t>
  </si>
  <si>
    <t xml:space="preserve">Zoom, Periscope </t>
  </si>
  <si>
    <t xml:space="preserve">We are not sure what caused this disruption. </t>
  </si>
  <si>
    <t>http://jkhome.nic.in/54(TSTS)of2020.pdf</t>
  </si>
  <si>
    <t>Yes. The Inspector general office of the Kashmir zone issued a shutdown order to prevent mobilization and a law and order situation during security forces operation. The order was later confirmed by the Principal Secretary of Government. Order - 54(TSTS) of 2020.</t>
  </si>
  <si>
    <t xml:space="preserve">"(...)  likelihood of misuse of data services by anti-national elements/OGWs to communicate with their sympathizers to mobilize crowds, upload provocative material on social media to incite the general public and disturb the law and order in district Pulwama, warranting issuance of the aforesaid directions, without obtaining approval of the Competent Authority." </t>
  </si>
  <si>
    <t>Mobile internet services were suspended in Pulwama district after the encounter in Nawakadal in Srinagar district, and one of the militant's killed was from Pulwama district.</t>
  </si>
  <si>
    <t>Security forces operations</t>
  </si>
  <si>
    <t>https://theprint.in/india/internet-services-snapped-in-srinagar-after-crpf-jawan-cop-injured-in-encounter/424671/; https://indianexpress.com/article/india/kashmir-srinagar-encounter-militants-crpf-police-mobile-internet-live-updates-6416582/</t>
  </si>
  <si>
    <t>"The official said mobile internet and mobile telephony services, except on BSNL postpaid, have been snapped in the city as a precautionary measure."</t>
  </si>
  <si>
    <t>http://www.jkhome.nic.in/pdf/52(TSTS)of2020.pdf; http://jkhome.nic.in/pdf/53(TSTS)of2020.pdf;</t>
  </si>
  <si>
    <t>India: Airtel (Bharti Airtel), India: BSNL, India: MTNL, India: Reliance Communications, India: Reliance Jio (Reliance Industries), India: Tata DOCOMO (Tata Teleservices), India: Vodafone Idea</t>
  </si>
  <si>
    <t>Burundi</t>
  </si>
  <si>
    <t>https://www.accessnow.org/keepiton-burundi-silences-the-majority-on-election-day/</t>
  </si>
  <si>
    <t xml:space="preserve">Youtube and other Google services </t>
  </si>
  <si>
    <t>Burundi: Econet leo, Burundi: Lumitel (Viettel), Burundi: ONAMOB (ONATEL)</t>
  </si>
  <si>
    <t>https://twitter.com/willynyamitwe/status/1262990657297108992</t>
  </si>
  <si>
    <t>https://www.indiatoday.in/india/story/jammu-and-kashmir-encounter-kulgam-damhal-hanjipora-militants-live-updates-1681544-2020-05-25; http://jkhome.nic.in/55(TSTS)of2020.pdf</t>
  </si>
  <si>
    <t>Yes. The Inspector general office of the Kashmir zone issued a shutdown order to prevent mobilization and a law and order situation during security forces operation. The order was later confirmed by the Principal Secretary of Government. Order - 55(TSTS) of 2020.</t>
  </si>
  <si>
    <t>http://jkhome.nic.in/55(TSTS)of2020.pdf</t>
  </si>
  <si>
    <t>Internet services were suspended in Kulgam and Shopian district after an encounter in Khud Hajipora during security forces operation.</t>
  </si>
  <si>
    <t>Kulgam</t>
  </si>
  <si>
    <t>https://www.hindustantimes.com/cities/two-militants-killed-in-encounter-in-kashmir-s-kulgam-district/story-hrJhB79RikcTU6DYcJiOjN.html; http://jkhome.nic.in/57(TSTS)2020.pdf</t>
  </si>
  <si>
    <t>Yes. The Inspector general office of the Kashmir zone issued a shutdown order to prevent mobilization and a law and order situation during security forces operation. The order was later confirmed by the Principal Secretary of Government. Order - 57(TSTS) of 2020.</t>
  </si>
  <si>
    <t>http://jkhome.nic.in/57(TSTS)2020.pdf</t>
  </si>
  <si>
    <t>Internet services were suspended in Kulgam district after an ecounter in Wanpora area.</t>
  </si>
  <si>
    <t>Anantnag, in Jammu and Kashmir</t>
  </si>
  <si>
    <t>http://jkhome.nic.in/58(TSTS)2020.pdf</t>
  </si>
  <si>
    <t>Yes. The Inspector general office of the Kashmir zone issued a shutdown order to prevent mobilization and a law and order situation during security forces operation. The order was later confirmed by the Principal Secretary of Government. Order - 58(TSTS) of 2020.</t>
  </si>
  <si>
    <t>Internet services were suspended in Anantnag after a security forces encounter with militants in Poshkreeri, Srigufwara area.</t>
  </si>
  <si>
    <t>Blocking during a session in the National assembly</t>
  </si>
  <si>
    <t>https://twitter.com/vesinfiltro/status/1267136497880387584</t>
  </si>
  <si>
    <t xml:space="preserve">Youtube </t>
  </si>
  <si>
    <t>Pulwama, in Jammu and Kashmir</t>
  </si>
  <si>
    <t>https://kashmir.today/tral-gunfight-2-militants-killed-internet-snapped-in-area/; http://jkhome.nic.in/59(TSTS)2020.pdf</t>
  </si>
  <si>
    <t>Yes. The Inspector general office of the Kashmir zone issued a shutdown order to prevent mobilization and a law and order situation during security forces operation. The order was later confirmed by the Principal Secretary of Government. Order - 59(TSTS) of 2020.</t>
  </si>
  <si>
    <t>http://jkhome.nic.in/59(TSTS)2020.pdf</t>
  </si>
  <si>
    <t>2 militants were killed in a gunfight in South Kashmir's Pulwama District. Authorities snapped mobile services in the area during the operation.</t>
  </si>
  <si>
    <t>https://www.indiatoday.in/india/story/jaish-terrorists-killed-in-kashmir-pulwama-encounter-1684932-2020-06-03; https://www.timesnownews.com/india/article/encounter-breaks-out-between-security-forces-terrorists-in-jks-pulwama-internet-services-snapped/600764; http://jkhome.nic.in/60(TSTS)%20of%202020.pdf</t>
  </si>
  <si>
    <t>Yes. The Inspector general office of the Kashmir zone issued a shutdown order to prevent mobilization and a law and order situation during security forces operation. The order was later confirmed by the Principal Secretary of Government. Order - 60(TSTS) of 2020.</t>
  </si>
  <si>
    <t>http://jkhome.nic.in/60(TSTS)%20of%202020.pdf</t>
  </si>
  <si>
    <t>Internet services were snapped in Pulwama following an encounter with 3 terrorists of JeM during security forces operations.</t>
  </si>
  <si>
    <t>https://www.indiatoday.in/india/story/jammu-and-kashmir-shopian-encounter-reban-1686366-2020-06-07; https://www.greaterkashmir.com/news/front-page-2/5-hm-militants-killed-in-shopian/; http://jkhome.nic.in/62(TSTS)%20of%202020.pdf; http://jkhome.nic.in/61(TSTS)%20of%202020.pdf</t>
  </si>
  <si>
    <t>Yes. The Inspector general office of the Kashmir zone issued a shutdown order to prevent mobilization and a law and order situation during security forces operation. The order was later confirmed by the Principal Secretary of Government. Order - 62(TSTS) of 2020; 61(TSTS) of 2020.</t>
  </si>
  <si>
    <t xml:space="preserve">http://jkhome.nic.in/62(TSTS)%20of%202020.pdf </t>
  </si>
  <si>
    <t>Mobile internet services were shut down to prevent a law and order situation during and after security forces operation in Kulgam and Shopian.</t>
  </si>
  <si>
    <t>Shopian district, in Jammu Kashmir</t>
  </si>
  <si>
    <t>https://www.greaterkashmir.com/news/latest-news/shopian-gunfight-over-three-militants-killed-internet-snapped/; http://jkhome.nic.in/63(TSTS)%20of%202020.pdf</t>
  </si>
  <si>
    <t>"Mobile Internet has been suspended in the Shopian district as a precautionary measure, said another official."
https://www.greaterkashmir.com/news/latest-news/shopian-gunfight-over-three-militants-killed-internet-snapped/</t>
  </si>
  <si>
    <t>Yes. The Inspector general office of the Kashmir zone issued a shutdown order to prevent mobilization and a law and order situation during security forces operation. The order was later confirmed by the Principal Secretary of Government. Order - 63(TSTS) of 2020.</t>
  </si>
  <si>
    <t>http://jkhome.nic.in/63(TSTS)%20of%202020.pdf</t>
  </si>
  <si>
    <t>Three militants were killed in an operation. Mobile Internet has been suspended in the Shopian district as a precautionary measure.</t>
  </si>
  <si>
    <t>Ecuador</t>
  </si>
  <si>
    <t xml:space="preserve">https://twitter.com/valeriabet/status/1270871388136648704; </t>
  </si>
  <si>
    <t>https://www.tribuneindia.com/news/j-k/two-militants-killed-in-kulgam-gunfight-98727; http://jkhome.nic.in/64(TSTS)%20of%202020.pdf</t>
  </si>
  <si>
    <t xml:space="preserve">Mobile internet services were shut down to prevent a law and order situation during and after security forces operation in </t>
  </si>
  <si>
    <t>Yes. The Inspector general office of the Kashmir zone issued a shutdown order to prevent mobilization and a law and order situation during security forces operation. The order was later confirmed by the Principal Secretary of Government. Order - 64(TSTS) of 2020.</t>
  </si>
  <si>
    <t>http://jkhome.nic.in/64(TSTS)%20of%202020.pdf</t>
  </si>
  <si>
    <t>Internet services were snapped in Kulgam District in South Kashmir during a security force operation in which two militants were killed in a gunfight.</t>
  </si>
  <si>
    <t>https://www.greaterkashmir.com/news/front-page-2/3-more-militants-killed-in-shopian-19-in-10-days/</t>
  </si>
  <si>
    <t>Yes. The Inspector general office of the Kashmir zone issued a shutdown order to prevent mobilization and a law and order situation during security forces operation. The order was later confirmed by the Principal Secretary of Government. Order - 65(TSTS) of 2020.</t>
  </si>
  <si>
    <t>http://jkhome.nic.in/65(TSTS)%20of%202020.pdf</t>
  </si>
  <si>
    <t>Three Hizb ul Mujahideen militants were killed in an encounter with security forces in Turkawangam village of south Kashmir’s Shopian district on 16.06.2020. 2G internet services were suspended.</t>
  </si>
  <si>
    <t>Leh (ladakh)</t>
  </si>
  <si>
    <t>Border conflict</t>
  </si>
  <si>
    <t>https://economictimes.indiatimes.com/news/politics-and-nation/locals-demand-restoration-of-mobile-services-to-ease-war-fear/articleshow/76202707.cms; https://economictimes.indiatimes.com/news/politics-and-nation/mobile-services-stay-shut-in-e-ladakh/articleshow/76329472.cms?from=mdr</t>
  </si>
  <si>
    <t>Communication and mobile services in eastern Ladakh have been curtailed amidst the recent clashes between India and China.</t>
  </si>
  <si>
    <t>https://www.thekashmirmonitor.net/pampore-gunfight-militant-killed-operation-on/;  https://kashmirlife.net/unidentified-militant-killed-in-ongoing-pampore-gunfight-police-237159/; http://jkhome.nic.in/67(TSTS)of2020.pdf; http://jkhome.nic.in/69(TSTS)of2020.pdf; http://jkhome.nic.in/68(TSTS)of2020.pdf; http://jkhome.nic.in/70(TSTS)of2020.pdf</t>
  </si>
  <si>
    <t>Yes. The Inspector general office of the Kashmir zone issued a shutdown order to prevent mobilization and a law and order situation during security forces operation. The order was later confirmed by the Principal Secretary of Government. Order - 67(TSTS) of 2020; 69(TSTS) of 2020; 68(TSTS) of 2020; 70(TSTS) of 2020.</t>
  </si>
  <si>
    <t>http://jkhome.nic.in/67(TSTS)of2020.pdf</t>
  </si>
  <si>
    <t>Internet services have been snapped in Awantipora amidst an ongoing gunfight that broke out between militants and the security forces in Meej area of Pampore in south Kashmir’s Pulwama district.</t>
  </si>
  <si>
    <t>https://greaterjammu.com/1-militant-killed-in-shopian-encounter-mobile-internet-suspended/; http://jkhome.nic.in/71(TSTS)of2020.pdf</t>
  </si>
  <si>
    <t>Yes. The Inspector general office of the Kashmir zone issued a shutdown order to prevent mobilization and a law and order situation during security forces operation. The order was later confirmed by the Principal Secretary of Government. Order - 71(TSTS) of 2020.</t>
  </si>
  <si>
    <t>http://jkhome.nic.in/71(TSTS)of2020.pdf</t>
  </si>
  <si>
    <t xml:space="preserve">The internet was disrupted during a security forces operation in which a militant was killed in the south Kashmir district of Shopian. </t>
  </si>
  <si>
    <t>Belarus</t>
  </si>
  <si>
    <t xml:space="preserve">Preparation of shutdowns </t>
  </si>
  <si>
    <t>https://netobservatory.by/belarus-shutdown-2020-en/</t>
  </si>
  <si>
    <t xml:space="preserve">Viber and corporate VPN service providers </t>
  </si>
  <si>
    <t>Mali</t>
  </si>
  <si>
    <t xml:space="preserve">Bamako </t>
  </si>
  <si>
    <t>Protest asking for the resignation of the President</t>
  </si>
  <si>
    <t>Mali: Malitel (Sotelma), Mali: Orange (Sonatel)</t>
  </si>
  <si>
    <t>Demonstrators are calling for  President Ibrahim Boubacar Keïta to resign</t>
  </si>
  <si>
    <t>Shopian and Kulgam, in Jammu and Kashmir</t>
  </si>
  <si>
    <t>https://www.presstrustofkashmir.com/2020/06/20/kulgam-encounter-militant-killed-search-on/; http://jkhome.nic.in/72(TSTS)of2020.pdf</t>
  </si>
  <si>
    <t>Yes. The Inspector general office of the Kashmir zone issued a shutdown order to prevent mobilization and a law and order situation during security forces operation. The order was later confirmed by the Principal Secretary of Government. Order - 72(TSTS) of 2020.</t>
  </si>
  <si>
    <t>http://jkhome.nic.in/72(TSTS)of2020.pdf</t>
  </si>
  <si>
    <t xml:space="preserve">Internet was suspended in Kulgam district as a precautionary measure amidst a search operation in the district. </t>
  </si>
  <si>
    <t>Srinagar district, in Jammu and Kashmir</t>
  </si>
  <si>
    <t>https://www.thekashmirmonitor.net/caso-in-srinagar-mobile-internet-suspended/; http://jkhome.nic.in/73(TSTS)of2020.pdf</t>
  </si>
  <si>
    <t xml:space="preserve">Yes. The Inspector general office of the Kashmir zone issued a shut down order to prevent mobilization and a law and order situation during security forces operation. The order was later confirmed by the Principal secretary of Government. </t>
  </si>
  <si>
    <t>http://jkhome.nic.in/73(TSTS)of2020.pdf</t>
  </si>
  <si>
    <t xml:space="preserve">"(...) there was every likelihood of misuse of data services by anti-national elements/OGWs to communicate with their sympathizers to mobilize crowds, and disturb the law and order situation, during and subsequent to the encounter, in the area, warranting issuance of the aforesaid directions, without obtaining approval of the Competent Authority." </t>
  </si>
  <si>
    <t>Internet services were suspended in Srinagar following massive search operations.</t>
  </si>
  <si>
    <t xml:space="preserve">https://pulse.internetsociety.org/shutdowns; https://ioda.caida.org/ioda/dashboard#view=inspect&amp;entity=country/SY&amp;lastView=overview&amp;from=1593552470&amp;until=1595971730; </t>
  </si>
  <si>
    <t>The Ministry of Education in Syria had announced that it would continue its policy of cutting off the Internet on the morning of the general exams this school year, but the cut would be limited to three subjects.</t>
  </si>
  <si>
    <t>https://www.zarkachat.com/general-exam-2020-syria-starts-21-6-2020/</t>
  </si>
  <si>
    <t>Syria: MTN, Syria: Syriatel</t>
  </si>
  <si>
    <t xml:space="preserve">This shutdown was recorded on ISOC's Pulse as 7 individual instances (data source: IODA). The records were also reflected on Google's internet traffic disruption report. Since the reason of this shutdown given in the source article ISOC published indicated that the set of shutdowns were all following the high school exam schedule, we recorded one instance for this shutdown. This is subject to further changes. </t>
  </si>
  <si>
    <t xml:space="preserve">https://www.rfi.fr/fr/afrique/20200729-tchad-les-coupures-dinternet-multiplient-depuis-une-semaine?fbclid=IwAR0PRC29WHSL1WKQSFw_UyMXWRHxGvUZdpiwf_sp7Dg5me48PCDUlv-VHTg; https://www.aljazeera.com/news/2020/8/4/chad-slows-down-internet-to-curb-hate-speech-on-social-media; </t>
  </si>
  <si>
    <t>Government spokesman Mahamat Zene Cherif said late on Monday a “temporary measure” to slow the internet was introduced on July 22 because of “the dissemination of messages inciting hate and division”.</t>
  </si>
  <si>
    <t>https://www.aljazeera.com/news/2020/8/4/chad-slows-down-internet-to-curb-hate-speech-on-social-media</t>
  </si>
  <si>
    <t>Chad: Airtel (Bharti Airtel), Chad: Sotel, Chad: Tigo (Millicom)</t>
  </si>
  <si>
    <t>https://www.lefigaro.fr/flash-actu/le-tchad-limite-internet-pour-endiguer-les-messages-haineux-20200803</t>
  </si>
  <si>
    <t>http://jkhome.nic.in/74(TSTS)of2020.pdf</t>
  </si>
  <si>
    <t>Yes. The Inspector general office of the Kashmir zone issued a shutdown order to prevent mobilization and a law and order situation during security forces operation. The order was later confirmed by the Principal Secretary of Government. Order - 74(TSTS) of 2020.</t>
  </si>
  <si>
    <t xml:space="preserve">"(...)  likelihood of misuse of data services by anti-national elements/OGWs to communicate with their sympathizers to mobilize crowds and disturb the law and order situation, during and subsequent to the encounter, in the area, warranting issuance of the aforesaid directions, without obtaining approval of the Competent Authority." </t>
  </si>
  <si>
    <t>Mobile internet services were suspended in Pulwama district after two militants were killed in an encounter in Bundzoo area.</t>
  </si>
  <si>
    <t>https://www.thepublish.in/two-militants-killed-in-sopore-mobile-internet-suspended; http://jkhome.nic.in/75(TSTS)of2020.pdf</t>
  </si>
  <si>
    <t>Yes. The Inspector general office of the Kashmir zone issued a shutdown order to prevent mobilization and a law and order situation during security forces operation. The order was later confirmed by the Principal Secretary of Government. Order - 75(TSTS) of 2020.</t>
  </si>
  <si>
    <t>http://jkhome.nic.in/75(TSTS)of2020.pdf</t>
  </si>
  <si>
    <t>The internet has been suspended in North Kashmir's Sopore after two militants were killed in a security forces operation.</t>
  </si>
  <si>
    <t>Pulwama</t>
  </si>
  <si>
    <t>https://thekashmirpress.com/2020/06/26/two-militant-killed-as-tral-gunfight-enters-second-day-internet-suspended/; http://www.thenewsnow.co.in/newsdet.aspx?q=110720; http://jkhome.nic.in/76(TSTS)of2020.pdf</t>
  </si>
  <si>
    <t>Yes. The Inspector general office of the Kashmir zone issued a shutdown order to prevent mobilization and a law and order situation during security forces operation. The order was later confirmed by the Principal Secretary of Government. Order - 76(TSTS) of 2020.</t>
  </si>
  <si>
    <t>http://jkhome.nic.in/76(TSTS)of2020.pdf</t>
  </si>
  <si>
    <t xml:space="preserve">Mobile internet was shutdown and two militants were killed by security forces in an encounter which ensued on Thursday evening during a Cordon and Search Operation (CASO) in the south Kashmir district of Pulwama. </t>
  </si>
  <si>
    <t xml:space="preserve">http://thekashmiriyat.co.uk/encounter-breaks-out-in-anantnag-internet-suspended/; http://www.uniindia.com/encounter-ensues-in-anantnag-mobile-internet-suspended/north/news/2059269.html; http://jkhome.nic.in/77(TSTS)of2020.pdf </t>
  </si>
  <si>
    <t>Yes. The Inspector general office of the Kashmir zone issued a shutdown order to prevent mobilization and a law and order situation during security forces operation. The order was later confirmed by the Principal Secretary of Government. Order - 77(TSTS) of 2020.</t>
  </si>
  <si>
    <t>http://jkhome.nic.in/77(TSTS)of2020.pdf</t>
  </si>
  <si>
    <t>Internet services were suspended in Anantnag district after three militants were killed in Kholchoharar Runipora area.</t>
  </si>
  <si>
    <t xml:space="preserve">The assassination of a prominent musician lead to protests and excessive use of force and communal violence </t>
  </si>
  <si>
    <t>https://www.accessnow.org/back-in-the-dark-ethiopia-shuts-down-internet-once-again/</t>
  </si>
  <si>
    <t>http://jkhome.nic.in/78(TSTS)of2020.pdf</t>
  </si>
  <si>
    <t>Yes. The Inspector general office of the Kashmir zone issued a shutdown order to prevent mobilization and a law and order situation during security forces operation. The order was later confirmed by the Principal Secretary of Government. Order - 78(TSTS) of 2020.</t>
  </si>
  <si>
    <t>Mobile internet services were suspended in Anantnag district after two militants were killed in Waghama Bijbehara area.</t>
  </si>
  <si>
    <t>Police District Awantipora, Pulwama, in Jammu and Kashmir</t>
  </si>
  <si>
    <t>http://jkhome.nic.in/79(TSTS)2020.pdf</t>
  </si>
  <si>
    <t>Yes. The Inspector general office of the Kashmir zone issued a shutdown order to prevent mobilization and a law and order situation during security forces operation. The order was later confirmed by the Principal Secretary of Government. Order - 79(TSTS) of 2020.</t>
  </si>
  <si>
    <t>Mobile internet services were shut down to prevent a law and order situation during and after security forces operation in Awantipora, Pulwama.</t>
  </si>
  <si>
    <t>Ministry of Education and Telecommunications Authority</t>
  </si>
  <si>
    <t>https://smex.org/noexamshutdown-4-mena-countries-shut-down-the-internet-so-far-to-fight-cheating/; https://royanews.tv/news/218994</t>
  </si>
  <si>
    <t>https://royanews.tv/news/218994</t>
  </si>
  <si>
    <t xml:space="preserve">IMO, Tango, Line, Viber </t>
  </si>
  <si>
    <t>https://kashmirpatriot.com/2020/07/04/kulgam-gunfight-another-militant-killed-toll-02-internet-suspended-search-on/; http://jkhome.nic.in/80(TSTS)2020.pdf</t>
  </si>
  <si>
    <t>Yes. The Inspector general office of the Kashmir zone issued a shutdown order to prevent mobilization and a law and order situation during security forces operation. The order was later confirmed by the Principal Secretary of Government. Order - 80(TSTS) of 2020.</t>
  </si>
  <si>
    <t>http://jkhome.nic.in/80(TSTS)2020.pdf</t>
  </si>
  <si>
    <t>Mobile Internet was suspended in Kulgam after one militant was killed in a gunfight in Arreh Mohanpora area of south Kashmir’s Kulgam district.</t>
  </si>
  <si>
    <t>http://www.uniindia.com/militant-soldier-killed-in-ongoing-encounter-in-pulwama-internet-suspended/north/news/2069026.html; https://www.theweek.in/news/india/2020/07/07/jk-soldier-militant-killed-in-pulwama-encounter.html; http://jkhome.nic.in/81(TSTS)2020.pdf</t>
  </si>
  <si>
    <t>Yes. The Inspector general office of the Kashmir zone issued a shutdown order to prevent mobilization and a law and order situation during security forces operation. The order was later confirmed by the Principal Secretary of Government. Order - 81(TSTS) of 2020.</t>
  </si>
  <si>
    <t>http://jkhome.nic.in/81(TSTS)2020.pdf</t>
  </si>
  <si>
    <t>"Mobile internet services have been suspended for security reasons in the district." http://www.uniindia.com/militant-soldier-killed-in-ongoing-encounter-in-pulwama-internet-suspended/north/news/2069026.html</t>
  </si>
  <si>
    <t>An army trooper and a militant were killed and a policeman was injured in an encounter in Pulwana in Jammu and Kashmir during a security forces operation which also shut down the internet as a precautionary measure for security reasons.</t>
  </si>
  <si>
    <t>Anantnag,Kulgam,Pulwama,Shopian, in Jammu and Kashmir</t>
  </si>
  <si>
    <t>fourth death anniversary of militant commander Burhan Wani, who was killed in a gunfight in south Kashmir in 2016.</t>
  </si>
  <si>
    <t xml:space="preserve">https://www.tribuneindia.com/news/j-k/kashmir-shuts-down-on-burhans-4th-death-anniversary-110467; http://jkhome.nic.in/84(TSTS)2020.pdf; http://jkhome.nic.in/83(TSTS)2020.pdf </t>
  </si>
  <si>
    <t>Prevent a law and order situation given spread of material online due to the death anniversary of a "terrorist", Burhan Wani.</t>
  </si>
  <si>
    <t>Yes. The Inspector general office of the Kashmir zone issued a shutdown order to prevent mobilization and a law and order situation during security forces operation. The order was later confirmed by the Principal Secretary of Government. Order - 84(TSTS) of 2020; 83(TSTS) of 2020.</t>
  </si>
  <si>
    <t>http://jkhome.nic.in/84(TSTS)2020.pdf</t>
  </si>
  <si>
    <t>Internet was suspended in parts of South Kashmir because of Burhan Wani's 4th  death anniversary.</t>
  </si>
  <si>
    <t xml:space="preserve">Al-Jawf </t>
  </si>
  <si>
    <t xml:space="preserve">Houthi Militia (allegedly) </t>
  </si>
  <si>
    <t>https://yementime.com/news9899.html</t>
  </si>
  <si>
    <t>Bamako</t>
  </si>
  <si>
    <t>https://www.lemonde.fr/afrique/article/2020/07/10/mali-escalade-de-violence-a-bamako-lors-de-la-manifestation-contre-le-president-au-moins-un-mort_6045888_3212.html; https://news.un.org/en/story/2021/07/1095142</t>
  </si>
  <si>
    <t>Demonstrators are calling for  President Ibrahim Boubacar Keïta to resign. Since mid June, 2020, reports of social media restrictions started to emerge. The internet was partially and fully down during July 10. And the UN acknowledged that the social media was shut down for at least five days (https://news.un.org/en/story/2021/07/1095142).</t>
  </si>
  <si>
    <t>https://www.timesnownews.com/india/article/jk-one-terrorist-gunned-down-by-security-forces-in-sopore-operation-still-underway/620264; http://www.thenorthlines.com/3-terrorists-killed-in-sopore-encounter/; http://jkhome.nic.in/85(TSTS)2020.pdf</t>
  </si>
  <si>
    <t>Yes. The Inspector general office of the Kashmir zone issued a shutdown order to prevent mobilization and a law and order situation during security forces operation. The order was later confirmed by the Principal Secretary of Government. Order - 85(TSTS) of 2020.</t>
  </si>
  <si>
    <t>http://jkhome.nic.in/85(TSTS)2020.pdf</t>
  </si>
  <si>
    <t>Three militants were killed in a gunfight between government forces and militants in Rebban Village of North Kashmir’s Sopore town. Mobile internet services were suspended.</t>
  </si>
  <si>
    <t>https://timesofindia.indiatimes.com/india/jaish-duo-killed-civilian-injured-in-anantnag-encounter/articleshow/76947149.cms; http://jkhome.nic.in/86(TSTS)2020.pdf</t>
  </si>
  <si>
    <t>Yes. The Inspector general office of the Kashmir zone issued a shutdown order to prevent mobilization and a law and order situation during security forces operation. The order was later confirmed by the Principal Secretary of Government. Order - 86(TSTS) of 2020.</t>
  </si>
  <si>
    <t>http://jkhome.nic.in/86(TSTS)2020.pdf</t>
  </si>
  <si>
    <t>Internet services were suspended amidst a security forces operation in which two militants were killed and a civilian injured</t>
  </si>
  <si>
    <t>Kulgam District, in Jammu and Kashmir</t>
  </si>
  <si>
    <t>http://jkhome.nic.in/87(TSTS)2020.pdf</t>
  </si>
  <si>
    <t>Yes. The Inspector general office of the Kashmir zone issued a shutdown order to prevent mobilization and a law and order situation during security forces operation. The order was later confirmed by the Principal Secretary of Government. Order - 87(TSTS) of 2020.</t>
  </si>
  <si>
    <t>Mobile internet services were shut down to prevent a law and order situation during and after security forces operation in Kulgam.</t>
  </si>
  <si>
    <t>http://www.uniindia.com/shopwian-encounter-3-militants-killed-internet-suspended/north/news/2084458.html; http://jkhome.nic.in/88(TSTS)2020.pdf</t>
  </si>
  <si>
    <t>Yes. The Inspector general office of the Kashmir zone issued a shutdown order to prevent mobilization and a law and order situation during security forces operation. The order was later confirmed by the Principal Secretary of Government. Order - 88(TSTS) of 2020.</t>
  </si>
  <si>
    <t>http://jkhome.nic.in/88(TSTS)2020.pdf</t>
  </si>
  <si>
    <t>Internet was suspended during a security forces operation in which 3 militants were killed in Shopian region of Kashmir</t>
  </si>
  <si>
    <t>Amran Governorate, Saada, Sana'a and  Al-Jawf (15 districts)</t>
  </si>
  <si>
    <t xml:space="preserve">Communications networks were bombed </t>
  </si>
  <si>
    <t xml:space="preserve">Air bombing of communication towers </t>
  </si>
  <si>
    <t>http://www.ypagency.net/279308</t>
  </si>
  <si>
    <t>https://rsf.org/en/news/jordan-bans-coverage-teachers-protests</t>
  </si>
  <si>
    <t xml:space="preserve">Teachers' Union Board arrest and protest </t>
  </si>
  <si>
    <t xml:space="preserve">Closure of the Country's Teachers Syndicate and mass arrest of of its leadership </t>
  </si>
  <si>
    <t xml:space="preserve">Elections and protests </t>
  </si>
  <si>
    <t xml:space="preserve">Youtube, Viber </t>
  </si>
  <si>
    <t>Anantnag,Badgam,Bandipore,Baramula,Doda,Ganderbal,Jammu,Kargil,Kathua,Kishtwar,Kulgam,Kupwara,Leh (ladakh),Poonch,Pulwama,Rajouri,Ramban,Reasi,Samba,Shupiyan,Srinagar,Udhampur, in Jammu and Kashmir</t>
  </si>
  <si>
    <t>Independence Day</t>
  </si>
  <si>
    <t>https://www.deccanherald.com/national/north-and-central/mobile-internet-services-snapped-in-kashmir-as-independence-day-precautionary-measure-873564.html; https://www.ndtv.com/india-news/independence-day-2020-kashmir-mobile-internet-restored-after-usual-august-15-blackout-2280016</t>
  </si>
  <si>
    <t>Mobile internet was snapped in the early hours of the morning as strict security arrangements were put in place for Independence Day celebrations across the Valley, a police official said.
https://www.ndtv.com/india-news/independence-day-2020-kashmir-mobile-internet-restored-after-usual-august-15-blackout-2280016</t>
  </si>
  <si>
    <t>Yes. The Inspector general office of the Kashmir zone issued a shutdown order to prevent "protests", "terrorist" activities and a "law and order situation" during independence day. The order was later confirmed by the Principal Secretary of Government. Order - 90(TSTS) of 2020.</t>
  </si>
  <si>
    <t>http://jkhome.nic.in/90(TSTS)of2020.pdf</t>
  </si>
  <si>
    <t>Mobile internet services were shut down across the Kashmir Valley to prevent "terrorist activities", "protests" and a "law and order" situation during Independence day in Kashmir.</t>
  </si>
  <si>
    <t>Kreeri/Pattan in Baramulla District, in Jammu and Kashmir</t>
  </si>
  <si>
    <t>http://jkhome.nic.in/92(TSTS)of2020.pdf</t>
  </si>
  <si>
    <t>Yes. The Inspector general office of the Kashmir zone issued a shutdown order to prevent mobilization and a law and order situation during security forces operation. The order was later confirmed by the Principal Secretary of Government. Order - 92(TSTS) of 2020.</t>
  </si>
  <si>
    <t>Mobile internet services were shut down to prevent a law and order situation during and after security forces operation in Baramulla.</t>
  </si>
  <si>
    <t>Molu Chitragam in the District of Shopian, in Jammu and Kashmir</t>
  </si>
  <si>
    <t>http://jkhome.nic.in/93(TSTS)of2020.pdf</t>
  </si>
  <si>
    <t>Yes. The Inspector general office of the Kashmir zone issued a shutdown order to prevent mobilization and a law and order situation during security forces operation. The order was later confirmed by the Principal Secretary of Government. Order - 93(TSTS) of 2020.</t>
  </si>
  <si>
    <t>Mobile internet services were shut down to prevent a law and order situation during and after security forces operation in Shopian.</t>
  </si>
  <si>
    <t xml:space="preserve">Zanzibar City, Abyan District </t>
  </si>
  <si>
    <t xml:space="preserve">Unknown groups vandalised telecom infrastructure in the city </t>
  </si>
  <si>
    <t>https://www.alayyam.info/news/8B59F8L0-XQCTHP-DE46</t>
  </si>
  <si>
    <t>Check Salssoa Kreeri in Baramulla, in Jammu and Kashmir</t>
  </si>
  <si>
    <t>http://jkhome.nic.in/94(TSTS)of2020.pdf</t>
  </si>
  <si>
    <t>Yes. The Inspector general office of the Kashmir zone issued a shutdown order to prevent mobilization and a law and order situation during security forces operation. The order was later confirmed by the Principal Secretary of Government. Order - 94(TSTS) of 2020.</t>
  </si>
  <si>
    <t>https://smex.org/noexamshutdown-4-mena-countries-shut-down-the-internet-so-far-to-fight-cheating/</t>
  </si>
  <si>
    <t>https://www.facebook.com/syriantelecomcompany/posts/2748337932113197?_rdc=2&amp;_rdr</t>
  </si>
  <si>
    <t xml:space="preserve">The government shutdown the internet for 5 hours everyday during the exam season </t>
  </si>
  <si>
    <t>Shopian</t>
  </si>
  <si>
    <t>http://jkhome.nic.in/95(TSTS)of2020.pdf</t>
  </si>
  <si>
    <t>Yes. The Inspector general office of the Kashmir zone issued a shutdown order to prevent mobilization and a law and order situation during security forces operation. The order was later confirmed by the Principal Secretary of Government. Order - 95(TSTS) of 2020.</t>
  </si>
  <si>
    <t>http://jkhome.nic.in/96(TSTS)of2020.pdf</t>
  </si>
  <si>
    <t>Yes. The Inspector general office of the Kashmir zone issued a shutdown order to prevent mobilization and a law and order situation during security forces operation. The order was later confirmed by the Principal Secretary of Government. Order - 96(TSTS) of 2020.</t>
  </si>
  <si>
    <t>Mobile internet services were shut down to prevent a law and order situation during and after security forces operation in Pulwama.</t>
  </si>
  <si>
    <t>Srinigar District, in Jammu and Kashmir</t>
  </si>
  <si>
    <t>http://jkhome.nic.in/97(TSTS)of2020.pdf</t>
  </si>
  <si>
    <t>Yes. The Inspector general office of the Kashmir zone issued a shutdown order to prevent mobilization and a law and order situation during security forces operation. The order was later confirmed by the Principal Secretary of Government. Order - 97(TSTS) of 2020.</t>
  </si>
  <si>
    <t>Mobile internet services were shut down to prevent a law and order situation during and after security forces operation in Srinagar.</t>
  </si>
  <si>
    <t>http://jkhome.nic.in/98(TSTS)of2020.pdf</t>
  </si>
  <si>
    <t>Yes. The Inspector general office of the Kashmir zone issued a shutdown order to prevent mobilization and a law and order situation during security forces operation. The order was later confirmed by the Principal Secretary of Government. Order - 98(TSTS) of 2020.</t>
  </si>
  <si>
    <t xml:space="preserve">https://smex.org/noexamshutdown-4-mena-countries-shut-down-the-internet-so-far-to-fight-cheating/#:~:text=On%20a%20daily%20basis%2C%20the,a%20half%20hours%20each%20day.&amp;text=In%20Algeria%2C%20the%20high%20school,September%2013%20to%20September%2017.; https://netblocks.org/reports/social-media-restricted-and-internet-cut-during-algeria-school-exams-xAGolxAz; </t>
  </si>
  <si>
    <t>https://www.accessnow.org/internet-shutdowns-in-algeria-and-sudan-damaging-practices-during-exceptional-circumstances/</t>
  </si>
  <si>
    <t>District Pulwama</t>
  </si>
  <si>
    <t>http://jkhome.nic.in/100(TSTS)of2020.pdf</t>
  </si>
  <si>
    <t>Yes. The Inspector general office of the Kashmir zone issued a shutdown order to prevent mobilization and a law and order situation during security forces operation. The order was later confirmed by the Principal Secretary of Government. Order - 100(TSTS) of 2020.</t>
  </si>
  <si>
    <t xml:space="preserve">Ministry of Education </t>
  </si>
  <si>
    <t xml:space="preserve">https://smex.org/noexamshutdown-4-mena-countries-shut-down-the-internet-so-far-to-fight-cheating/#:~:text=On%20a%20daily%20basis%2C%20the,a%20half%20hours%20each%20day.&amp;text=In%20Algeria%2C%20the%20high%20school,September%2013%20to%20September%2017.; </t>
  </si>
  <si>
    <t xml:space="preserve">A statement on a website </t>
  </si>
  <si>
    <t>https://suna-sd.net/ar/single?id=692068</t>
  </si>
  <si>
    <t>https://twitter.com/ga800l/status/1306155086058606592?s=20&amp;t=0tQd8qb78bQKgVOyuKup0A</t>
  </si>
  <si>
    <t>http://brighterkashmir.com/militants-give-slip-to-sfs-in-pulwama-encounter; http://jkhome.nic.in/101(TSTS)of2020.pdf</t>
  </si>
  <si>
    <t>Yes. The Inspector general office of the Kashmir zone issued a shutdown order to prevent mobilization and a law and order situation during security forces operation. The order was later confirmed by the Principal Secretary of Government. Order - 101(TSTS) of 2020.</t>
  </si>
  <si>
    <t>http://jkhome.nic.in/101(TSTS)of2020.pdf</t>
  </si>
  <si>
    <t xml:space="preserve">The authorities had suspended internet as a precautionary measure to prevent rumors and fake news on social media in wake of clash between militants and security forces. </t>
  </si>
  <si>
    <t>area of Police district Sopore, Baramulla, in Jammu and Kashmir</t>
  </si>
  <si>
    <t>Baramula</t>
  </si>
  <si>
    <t>All internet services have been snapped in north Jammu and Kashmir's Sopore town after death of a shopkeeper, allegedly in police custody, led to protests.</t>
  </si>
  <si>
    <t>https://www.ndtv.com/india-news/kashmir-internet-shutdown-internet-snapped-in-kashmirs-sopore-after-protests-on-alleged-custodial-death-2296244; https://www.newsweek.com/indian-town-shuts-off-internet-avoid-more-protests-after-man-died-police-custody-1532735; https://kashmirreader.com/2020/09/20/2g-internet-service-restored-in-sopore-after-four-days/; http://jkhome.nic.in/102(TSTS)of20200001.pdf</t>
  </si>
  <si>
    <t>Prevent terrorist and incendiary content distribution and creation of a law and order situation</t>
  </si>
  <si>
    <t>Yes. The Inspector general office of the Kashmir zone issued a shutdown order to prevent mobilization and a law and order situation due to the spread of incendiary material online. The order was later confirmed by the Principal Secretary of Government. Order - 102(TSTS) of 2020.</t>
  </si>
  <si>
    <t>http://jkhome.nic.in/102(TSTS)of20200001.pdf</t>
  </si>
  <si>
    <t>All internet services were snapped in north Jammu and Kashmir's Sopore town in baramula after death of a shopkeeper, allegedly in police custody which had led to protests.</t>
  </si>
  <si>
    <t>Badgam, in Jammu and Kashmir</t>
  </si>
  <si>
    <t>http://www.uniindia.com/unidentified-jem-militant-killed-crpf-jawan-injured-in-kashmir-encounter/north/news/2172190.html; http://jkhome.nic.in/103(TSTS)of2020.pdf</t>
  </si>
  <si>
    <t>Yes. The Inspector general office of the Kashmir zone issued a shutdown order to prevent mobilization and a law and order situation during security forces operation. The order was later confirmed by the Principal Secretary of Government. Order - 103(TSTS) of 2020.</t>
  </si>
  <si>
    <t>http://jkhome.nic.in/103(TSTS)of2020.pdf</t>
  </si>
  <si>
    <t>Mobile Internet was suspended after an encounter involving militants and security force, during a security forces operation.</t>
  </si>
  <si>
    <t>Districts of Hays and Al-Khokha</t>
  </si>
  <si>
    <t>Conflict - "The service cutoff coincided with attacks carried out by the Houthi militia on the joint forces' positions in Hays and new violations in Al-Tuhaita and Al-Hodeidah."</t>
  </si>
  <si>
    <t>https://newsyemen.net/new/61675</t>
  </si>
  <si>
    <t>Banswara,Udaipur,Pratapgarh,Dungarpur, in Rajasthan</t>
  </si>
  <si>
    <t>"Internet was suspended in four tribal districts of southern Rajasthan on Saturday and section 144 was imposed, prohibiting assembly of more than five people, following violent protests in Dungarpur district by tribal youth over teacher recruitment examination." https://www.hindustantimes.com/india-news/internet-suspended-section-144-imposed-in-four-rajasthan-districts-after-violent-protest/story-8gInP2Gx4W95e4nHCfq5YM.html</t>
  </si>
  <si>
    <t>https://www.hindustantimes.com/india-news/internet-suspended-section-144-imposed-in-four-rajasthan-districts-after-violent-protest/story-8gInP2Gx4W95e4nHCfq5YM.html; https://www.tribuneindia.com/news/nation/net-suspended-after-violent-rajasthan-stir-146699; https://udaipurkiran.com/life-returns-to-normal-in-south-raj-nh-8-resumes-full-operation/; https://www.outlookindia.com/newsscroll/japans-monotaro-invests-usd-15-mn-in-jv-with-industrybuyingcom/1943227?scroll</t>
  </si>
  <si>
    <t>Internet was suspended in four tribal districts of southern Rajasthan on Saturday, 26th of September and section 144 was imposed, prohibiting assembly of more than five people, following violent protests in Dungarpur district by tribal youth over teacher recruitment examination.</t>
  </si>
  <si>
    <t>http://jkhome.nic.in/104(TSTS)of20200001.pdf; https://kashmirlife.net/18-hour-long-encounter-ended-two-militants-killed-in-samboora-encounter-247609/</t>
  </si>
  <si>
    <t>Yes. The Inspector general office of the Kashmir zone issued a shutdown order to prevent mobilization and a law and order situation during security forces operation. The order was later confirmed by the Principal Secretary of Government. Order - 104(TSTS) of 2020.</t>
  </si>
  <si>
    <t>http://jkhome.nic.in/104(TSTS)of20200001.pdf</t>
  </si>
  <si>
    <t>"(...)  likelihood of misuse of data services by anti-national elements/OGWs to communicate with their sympathizers to mobilize crowds and disturb the law and order situation as has been practiced in the past."</t>
  </si>
  <si>
    <t>Mobile internet services remained suspended in Pulwama due to an encounter between security forces and armed militants.</t>
  </si>
  <si>
    <t>All districts of Jammu and Kashmir, but for Ganderbal and Udhmapur</t>
  </si>
  <si>
    <t>http://jkhome.nic.in/TSTS%20106of2020.pdf</t>
  </si>
  <si>
    <t>The Principal Secretary to the Government of J&amp;K ordered, in all districts in the region but two (Ganderbal and Udhampur), the throttle of mobile services to ensure a cap of 2g speed on post-paid mobile and shut down of pre-paid mobile data if it does not fulfill the same conditions (identification) of post-paid mobile plans in order to preempt security and law and order situations related to the border and to organizations labeled as "separatists" and "terrorists".</t>
  </si>
  <si>
    <t>Kyrgyzstan</t>
  </si>
  <si>
    <t>https://freedomhouse.org/country/kyrgyzstan/freedom-net/2020</t>
  </si>
  <si>
    <t>https://www.dailyexcelsior.com/3-militants-killed-in-shopian/; http://jkhome.nic.in/107(TSTS)of20200001.pdf</t>
  </si>
  <si>
    <t>Yes. The Inspector general office of the Kashmir zone issued a shutdown order to prevent mobilization and a law and order situation during security forces operation. The order was later confirmed by the Principal Secretary of Government. Order - 107(TSTS) of 2020.</t>
  </si>
  <si>
    <t>http://jkhome.nic.in/107(TSTS)of20200001.pdf</t>
  </si>
  <si>
    <t>Three militants were killed in an overnight encounter with security forces in Sugan area of south Kashmir’s Shopian district, and internet services were suspended in Shopian district.</t>
  </si>
  <si>
    <t>https://www.theweek.in/news/india/2020/10/10/jk-2-militants-killed-in-kulgam-us-made-m4-rifle-recovered.html; https://kashmirreader.com/2020/10/11/let-commander-among-4-militants-killed-in-2-separate-encounters-in-south-kashmir/</t>
  </si>
  <si>
    <t>"Meanwhile, the mobile internet services were snapped across Kulgam district soon after the first shots were fired in Chingam. The service was yet to be restored till the report was being filed.
Security was also beefed up in Kulgam district to prevent any law and order situation."  https://kashmirreader.com/2020/10/11/let-commander-among-4-militants-killed-in-2-separate-encounters-in-south-kashmir/</t>
  </si>
  <si>
    <t>Yes. The Inspector general office of the Kashmir zone issued a shutdown order to prevent mobilization and a law and order situation during security forces operation. The order was later confirmed by the Principal Secretary of Government. Order - 108(TSTS) of 2020.</t>
  </si>
  <si>
    <t>http://jkhome.nic.in/108(TSTS)of20200001.pdf</t>
  </si>
  <si>
    <t xml:space="preserve">Internet services were suspended in the area following the killing of two militants in the area. </t>
  </si>
  <si>
    <t>District of Pulwama, in Jammu and Kashmir</t>
  </si>
  <si>
    <t>http://jkhome.nic.in/109(TSTS)of20200001.pdf</t>
  </si>
  <si>
    <t>Yes. The Inspector general office of the Kashmir zone issued a shutdown order to prevent mobilization and a law and order situation during security forces operation. The order was later confirmed by the Principal Secretary of Government. Order - 109(TSTS) of 2020.</t>
  </si>
  <si>
    <t>Security services operations</t>
  </si>
  <si>
    <t>http://jkhome.nic.in/110(TSTS)of20200001.pdf</t>
  </si>
  <si>
    <t>Yes. The Inspector general office of the Kashmir zone issued a shutdown order to prevent mobilization and a law and order situation during security forces operation. The order was later confirmed by the Principal Secretary of Government. Order - 110(TSTS) of 2020.</t>
  </si>
  <si>
    <t>Hadramawt Valley,</t>
  </si>
  <si>
    <t xml:space="preserve">Prisoner exchange </t>
  </si>
  <si>
    <t>https://newsyemen.net/new/62622</t>
  </si>
  <si>
    <t>Yemen: Yemen Mobile</t>
  </si>
  <si>
    <t xml:space="preserve">Exchange of the batch of prisoners </t>
  </si>
  <si>
    <t>Bharatpur, in Rajasthan</t>
  </si>
  <si>
    <t>Divisional Commissioner of Bharatpur</t>
  </si>
  <si>
    <t>"The letter mentions that the temporary action has been taken in order to avoid deterioration of law and order in the region owing to the Gujjar Mahapanchayat."</t>
  </si>
  <si>
    <t>http://www.businessworld.in/article/Rajasthan-Internet-services-suspended-in-Bharatpur-in-wake-of-Gujjar-Mahapanchayat/17-10-2020-332469/</t>
  </si>
  <si>
    <t>The administration had suspened 2G/3G/4G data internet services, WhatsApp, Facebook, Twitter and other social media (except voice calls) in the wake of Gujjar Mahapanchayat called on 17th October 2020.The suspension of services came into effect from midnight of October 16 and stayed  in place till midnight October 17th in Bayana, Weir, Bhusawar and Rupwas of Bharatpur district.</t>
  </si>
  <si>
    <t>https://www.greaterkashmir.com/news/latest-news/chadoora-gunfight-mobile-internet-service-suspended-in-budgam/; http://jkhome.nic.in/111(TSTS)of20200001.pdf</t>
  </si>
  <si>
    <t>A police official said that the service was suspended to “prevent law and order situation” in view of the ongoing gunfight. https://www.greaterkashmir.com/news/latest-news/chadoora-gunfight-mobile-internet-service-suspended-in-budgam/</t>
  </si>
  <si>
    <t>Yes. The Inspector general office of the Kashmir zone issued a shutdown order to prevent mobilization and a law and order situation during security forces operation. The order was later confirmed by the Principal Secretary of Government. Order -111(TSTS) of 2020.</t>
  </si>
  <si>
    <t>http://jkhome.nic.in/111(TSTS)of20200001.pdf</t>
  </si>
  <si>
    <t>Mobile Internet service was suspended in central Kashmir’s Budgam district following a gunfight in Chadoora area.</t>
  </si>
  <si>
    <t>Tanzania, United Republic of</t>
  </si>
  <si>
    <t xml:space="preserve">Tanzania Communications Regulatory Authority </t>
  </si>
  <si>
    <t>https://twitter.com/Policy/status/1321106129208922113; https://www.accessnow.org/tanzania-votes-government-forces-telcos-escalate-censorship/</t>
  </si>
  <si>
    <t xml:space="preserve">VPN services. some google services including Google translate, bulk SMS blocking, and content filtering over SMS </t>
  </si>
  <si>
    <t>Tanzania: Airtel (Bharti Airtel), Tanzania: Halotel (Viettel), Tanzania: Smart, Tanzania: Smile, Tanzania: Tigo (Millicom), Tanzania: TTCL, Tanzania: Vodacom, Tanzania: Zantel (Millicom)</t>
  </si>
  <si>
    <t>http://jkhome.nic.in/112(TSTS)of20200001.pdf</t>
  </si>
  <si>
    <t>Yes. The Inspector general office of the Kashmir zone issued a shutdown order to prevent mobilization and a law and order situation during security forces operation. The order was later confirmed by the Principal Secretary of Government. Order - 112(TSTS) of 2020.</t>
  </si>
  <si>
    <t>http://jkhome.nic.in/113(TSTS)of20200001.pdf</t>
  </si>
  <si>
    <t>Yes. The Inspector general office of the Kashmir zone issued a shutdown order to prevent mobilization and a law and order situation during security forces operation. The order was later confirmed by the Principal Secretary of Government. Order - 113(TSTS) of 2020.</t>
  </si>
  <si>
    <t>All districts of Jammu and Kashmir, but for Ganderbal and Udhampur</t>
  </si>
  <si>
    <t>Principal Secretary to the Government, Home Department, J&amp;K</t>
  </si>
  <si>
    <t>Prevent national security and law and order situations</t>
  </si>
  <si>
    <t>http://jkhome.nic.in/114(TSTS)of2020.pdf</t>
  </si>
  <si>
    <t>The Principal Secretary to the government ordered a throttle of mobile services to ensure a cap of 2g speed on post-paid mobile and shut down of pre-paid mobile data if it does not fulfill the same conditions (identification) of post-paid mobile plans in order to preempt security and law in order situations related to the border and organizations labelled as "separatists" and "terrorists".</t>
  </si>
  <si>
    <t>Yes. The Inspector general office of the Kashmir zone issued a shutdown order to prevent mobilization and a law and order situation during security forces operation. The order was later confirmed by the Principal Secretary of Government. Order - 114(TSTS) of 2020.</t>
  </si>
  <si>
    <t>Egypt</t>
  </si>
  <si>
    <t>https://masaar.net/%D8%A7%D9%84%D8%B3%D9%84%D8%B7%D8%A7%D8%AA-%D8%A7%D9%84%D9%85%D8%B5%D8%B1%D9%8A%D8%A9-%D8%AA%D8%AD%D8%AC%D8%A8-%D8%AA%D9%84%D8%AC%D8%B1%D8%A7%D9%85/</t>
  </si>
  <si>
    <t>Egypt: Orange (ECMS), Egypt: Vodafone, Egypt: We (Telecom Egypt)</t>
  </si>
  <si>
    <t>https://ioda.caida.org/ioda/dashboard#view=inspect&amp;entity=country/GN&amp;lastView=overview&amp;from=1603281600&amp;until=1603886400</t>
  </si>
  <si>
    <t>https://twitter.com/orangeguinee_gn/status/1320474497951113220?s=20</t>
  </si>
  <si>
    <t>Awantipora in Jammu and Kashmir</t>
  </si>
  <si>
    <t>http://jkhome.nic.in/pdf/115(TSTS)of20200001.pdf</t>
  </si>
  <si>
    <t>Yes. The Inspector general office of the Kashmir zone issued a shutdown order to prevent mobilization and a law and order situation during security forces operation. The order was later confirmed by the Principal Secretary of Government. Order - 115(TSTS) of 2020.</t>
  </si>
  <si>
    <t>India: Airtel (Bharti Airtel), India: BSNL, India: MTNL</t>
  </si>
  <si>
    <t>Bharatpur, Karauli, Jaipur, Sawai Madhopur, in Rajasthan</t>
  </si>
  <si>
    <t xml:space="preserve">"Mobile internet services have been suspended in Karauli, Bharatpur, Jaipur and Sawai Madhopur. Additional police force, including Rapid Action Force and Armed Border Home Guards, have been alerted to deal with any situation," Additional Director General of Police (ADGP) Saurabh Srivastav said. https://www.theweek.in/news/india/2020/10/31/rajasthan-gujjar-group-plans-stir-from-tomorrow-internet-services-suspended.html </t>
  </si>
  <si>
    <t>https://www.theweek.in/news/india/2020/10/31/rajasthan-gujjar-group-plans-stir-from-tomorrow-internet-services-suspended.html</t>
  </si>
  <si>
    <t>"Mobile internet services have been suspended in Karauli, Bharatpur, Jaipur and Sawai Madhopur. Additional police force, including Rapid Action Force and Armed Border Home Guards, have been alerted to deal with any situation," Additional Director General of Police (ADGP) Saurabh Srivastav said.</t>
  </si>
  <si>
    <t>Mobile internet services were shut down in different districts in Rajasthan due to Gujjar protesters.</t>
  </si>
  <si>
    <t>15 districts of Arunachal Pradesh (Lower Subansiri, Upper Subansiri, Lower Dibang Valley, Lohit, Tirap, Changlang, Itanagar Capital Region, Papum Pare, Tawang, East Kameng, West Kameng, East Siang, West Siang, Leparada and Upper Siang)</t>
  </si>
  <si>
    <t xml:space="preserve">Home Commissioner Kaling Tayeng  </t>
  </si>
  <si>
    <t>The Arunachal Pr­a­desh government will temporarily suspend Internet ser­vices in 15 out of its 25 districts to “check” any possible online malpractices during the state civil services exam on Sunday, Nov. 1st.</t>
  </si>
  <si>
    <t>https://www.telegraphindia.com/north-east/arunachal-internet-bar-to-curb-cheating/cid/1796058; https://www.sentinelassam.com/north-east-india-news/arunachal-news/internet-services-to-be-suspended-in-15-districts-on-november-1-509271</t>
  </si>
  <si>
    <t>“Nowadays technology has become so advanced that frisking alone cannot detect the sophisticated gadgets that are in the market. These may be used to scan the question papers and send it online to experts who may revert with answers. To check the use of unfair means, were requested the home department to block the Internet services during the duration of the exam on Sunday since we don’t have resources to install jammers.”</t>
  </si>
  <si>
    <t>Internet services in fifteen districts of Arunachal Pradesh were temporarily suspended during the Arunachal Pradesh Public Service Combined Competitive (Prelims) Examination (APPSCCE) on 1 November 2020. Internet was suspended in Tawang, West Kameng, East Kameng, West Siang, Leparada, East Siang, Upper Siang, Lower Subansiri, Upper Subansiri, Lower Dibang Valley, Lohit, Tirap, Changlang, Itanagar Capital Region and Papum Pare districts.</t>
  </si>
  <si>
    <t>http://jkhome.nic.in/117(TSTS)of20200001.pdf</t>
  </si>
  <si>
    <t>Yes. The Inspector general office of the Kashmir zone issued a shutdown order to prevent mobilization and a law and order situation during security forces operation. The order was later confirmed by the Principal Secretary of Government. Order - 117(TSTS) of 2020.</t>
  </si>
  <si>
    <t>Mobile internet services were shut down to prevent a law and order situation after security forces operation in Srinigar, which killed armed militants from Pulwama.</t>
  </si>
  <si>
    <t xml:space="preserve">Western Oromia, Wellega, Kellem </t>
  </si>
  <si>
    <t>https://www.dw.com/am/%E1%89%A0%E1%89%84%E1%88%88%E1%88%9D%E1%8A%93-%E1%88%9D%E1%8B%95%E1%88%AB%E1%89%A5-%E1%8B%88%E1%88%88%E1%8C%8B-%E1%8B%A8%E1%89%B0%E1%8B%88%E1%88%B0%E1%8A%91-%E1%88%B5%E1%8D%8D%E1%88%AB%E1%8B%8E%E1%89%BD-%E1%8B%A8%E1%8A%A2%E1%8A%95%E1%89%B0%E1%88%AD%E1%8A%94%E1%89%B5%E1%8A%93-%E1%88%B5%E1%88%8D%E1%8A%AD-%E1%88%98%E1%89%8B%E1%88%A8%E1%8C%A5/a-55738063?maca=amh-Facebook-dw</t>
  </si>
  <si>
    <t>Police district of Awantipora (Pulwama), in Jammu Kashmir</t>
  </si>
  <si>
    <t>http://jkhome.nic.in/118(TSTS)of20200001.pdf</t>
  </si>
  <si>
    <t>Yes. The Inspector general office of the Kashmir zone issued a shutdown order to prevent mobilization and a law and order situation during security forces operation. The order was later confirmed by the Principal Secretary of Government. Order - 118(TSTS) of 2020.</t>
  </si>
  <si>
    <t>Mobile services were shut down to prevent a law and order situation during and after security forces operation in Awantipora, Pulwama.</t>
  </si>
  <si>
    <t>http://jkhome.nic.in/119(TSTS)of20200001.pdf</t>
  </si>
  <si>
    <t>Yes. The Inspector general office of the Kashmir zone issued a shutdown order to prevent mobilization and a law and order situation during security forces operation. The order was later confirmed by the Principal Secretary of Government. Order - 119(TSTS) of 2020.</t>
  </si>
  <si>
    <t>Mobile internet was shut down to prevent a law and order situation during and after security forces operation in Shopian.</t>
  </si>
  <si>
    <t>Election to the 280 District Development Council Constituencies and bye-eye elections to more than 13400 vacancies in PRIs/URBs</t>
  </si>
  <si>
    <t>http://jkhome.nic.in/pdf/TSTS%2012.11.20.pdf</t>
  </si>
  <si>
    <t>The Principal Secretary to the Government ordered the throttle of post-paid and shut down of pre-paid mobile services in all districts from Jammu and Kashmir, but for Ganderbal and Udhampur, to preempt terrorist activity, recruiting, and disruption of public order during the election process to the 280 District Development Council Constituencies and bye-eye elections to more than 13400 vacancies in PRIs/URBs.</t>
  </si>
  <si>
    <t>Kupwara district, Jammu and Kashmir</t>
  </si>
  <si>
    <t>http://jkhome.nic.in/pdf/121(TSTS)of20200001.pdf</t>
  </si>
  <si>
    <t>Yes. The Inspector general office of the Kashmir zone issued a shutdown order to prevent mobilization and a law and order situation during security forces operation. The order was later confirmed by the Principal Secretary of Government. Order - 121(TSTS) of 2020.</t>
  </si>
  <si>
    <t>Pulwama district, Jammu and Kashmir</t>
  </si>
  <si>
    <t xml:space="preserve">Security Forces operation </t>
  </si>
  <si>
    <t>http://jkhome.nic.in/pdf/122(TSTS)of20200001.pdf</t>
  </si>
  <si>
    <t>Yes. The Inspector general office of the Kashmir zone issued a shutdown order to prevent mobilization and a law and order situation during security forces operation. The order was later confirmed by the Principal Secretary of Government. Order - 122(TSTS) of 2020.</t>
  </si>
  <si>
    <t xml:space="preserve">Protest for freedom of expression, according to Reuters </t>
  </si>
  <si>
    <t>https://www.reuters.com/article/us-cuba-politics-opposition/cuban-government-backtracks-on-deal-with-protesters-idUSKBN28A00J</t>
  </si>
  <si>
    <t>Pulwama, shopian, Anantnag, Kulgam, Jammu and Kashmir</t>
  </si>
  <si>
    <t>http://jkhome.nic.in/pdf/131(TSTS)of20200001.pdf</t>
  </si>
  <si>
    <t>Control the spreading of false information aiming at discrediting and discouraging participation in the elections.</t>
  </si>
  <si>
    <t>Yes. The Inspector general office of the Kashmir zone issued a shutdown order to prevent the spread of false information aiming at reducing turnout to the District Development Council elections. The order was later confirmed by the Principal Secretary of Government. Order - 131(TSTS)of2020.</t>
  </si>
  <si>
    <t xml:space="preserve">Sulaymaniyah </t>
  </si>
  <si>
    <t xml:space="preserve">Protest over economic deterioration </t>
  </si>
  <si>
    <t>https://www.dw.com/en/do-the-violent-protests-in-northern-iraq-signal-a-kurdish-spring/a-55906950</t>
  </si>
  <si>
    <t>Pulwama, Kulgam, Anantanag, Shopian districts, Jammu and Kashmir</t>
  </si>
  <si>
    <t>http://jkhome.nic.in/pdf/133(TSTS)of20200001.pdf</t>
  </si>
  <si>
    <t>Yes. The Inspector general office of the Kashmir zone issued a shutdown order to prevent mobilization and a law and order situation during security forces operation. The order was later confirmed by the Principal Secretary of Government. Order - 132(TSTS) of 2020, and 133(TSTS) of 2020.</t>
  </si>
  <si>
    <t>http://jkhome.nic.in/pdf/132(TSTS)of20200001.pdf</t>
  </si>
  <si>
    <t>Elele area, Mandera County</t>
  </si>
  <si>
    <t>Al Shabab</t>
  </si>
  <si>
    <t>https://www.the-star.co.ke/news/2020-12-18-al-shabaab-destroys-safaricom-mast-in-mandera/</t>
  </si>
  <si>
    <t xml:space="preserve">Terrorist attack </t>
  </si>
  <si>
    <t>http://jkhome.nic.in/pdf/Order%20No.%20144%20(TSTS).pdf</t>
  </si>
  <si>
    <t>ID</t>
  </si>
  <si>
    <t xml:space="preserve">end_date </t>
  </si>
  <si>
    <t xml:space="preserve">Info_source </t>
  </si>
  <si>
    <t xml:space="preserve">news_link </t>
  </si>
  <si>
    <t>continent</t>
  </si>
  <si>
    <t>sub-region</t>
  </si>
  <si>
    <t xml:space="preserve">country </t>
  </si>
  <si>
    <t xml:space="preserve">area_name </t>
  </si>
  <si>
    <t xml:space="preserve">ordered_by </t>
  </si>
  <si>
    <t>shutdown_type_new</t>
  </si>
  <si>
    <t>full or service-based</t>
  </si>
  <si>
    <t>Facebook_affected</t>
  </si>
  <si>
    <t>Twitter_affected</t>
  </si>
  <si>
    <t>WhatsApp_affected</t>
  </si>
  <si>
    <t>Instagram_affected</t>
  </si>
  <si>
    <t>Telegram_affected</t>
  </si>
  <si>
    <t xml:space="preserve">other_service_details (specify) </t>
  </si>
  <si>
    <t>SMS_and_phone_call_affected</t>
  </si>
  <si>
    <t xml:space="preserve">telcos_involved </t>
  </si>
  <si>
    <t>official_just</t>
  </si>
  <si>
    <t>other_just_details</t>
  </si>
  <si>
    <t>off_statement</t>
  </si>
  <si>
    <t>other_cause_details</t>
  </si>
  <si>
    <t xml:space="preserve">users_affected/targetted </t>
  </si>
  <si>
    <t>legal_justif</t>
  </si>
  <si>
    <t xml:space="preserve">legal_method </t>
  </si>
  <si>
    <t>telco_resp</t>
  </si>
  <si>
    <t>telco_ ack</t>
  </si>
  <si>
    <t xml:space="preserve">event </t>
  </si>
  <si>
    <t xml:space="preserve">an_link </t>
  </si>
  <si>
    <t>notes</t>
  </si>
  <si>
    <t>News Media Article</t>
  </si>
  <si>
    <t>https://qz.com/1247234/chad-has-blocked-social-messaging-apps-bbc-amid-political-and-economic-anxiety/
https://qz.com/africa/1667263/chads-idriss-deby-unblocks-social-media-after-record-shutdown/</t>
  </si>
  <si>
    <t>Africa</t>
  </si>
  <si>
    <t>Level 3</t>
  </si>
  <si>
    <t xml:space="preserve">The President </t>
  </si>
  <si>
    <t>Mobile and broadband</t>
  </si>
  <si>
    <t>YouTube, Viber</t>
  </si>
  <si>
    <t>None</t>
  </si>
  <si>
    <t>Tigo, Airtel</t>
  </si>
  <si>
    <t xml:space="preserve">Yes </t>
  </si>
  <si>
    <t>National Security / Counter-Terrorism</t>
  </si>
  <si>
    <t xml:space="preserve">"For some months, security requirements led the government to toughen access conditions and control measures for electronic communications," Deby said in a closing address to a digital forum in the capital N'Djamena.
"These measures were imposed in a context of terrorist threats (but)" the current situation " leads me ... to instruct the firms concerned to lift immediately the restriction on electronic communications," said Deby.
</t>
  </si>
  <si>
    <t>Protest</t>
  </si>
  <si>
    <t>Political Instability</t>
  </si>
  <si>
    <t xml:space="preserve">No </t>
  </si>
  <si>
    <t xml:space="preserve">Others </t>
  </si>
  <si>
    <t>https://internetwithoutborders.org/international-campaign-to-bring-back-internet-in-chad/</t>
  </si>
  <si>
    <t>The cutoff comes after a national conference, boycotted by the opposition, recommended constitutional changes that could extend president Idriss Deby’s rule until 2033.</t>
  </si>
  <si>
    <t>https://almushahid.net/41057/</t>
  </si>
  <si>
    <t xml:space="preserve">MENA </t>
  </si>
  <si>
    <t xml:space="preserve">Yemen </t>
  </si>
  <si>
    <t>Level 1</t>
  </si>
  <si>
    <t>Hodeidah</t>
  </si>
  <si>
    <t xml:space="preserve">Unknown </t>
  </si>
  <si>
    <t>Full</t>
  </si>
  <si>
    <t>Sabotage / Third-party Action</t>
  </si>
  <si>
    <t>https://jordanopensource.org/technical-report/?fbclid=IwAR3l1XL4z7gqEOj8hRD9eVgzO-x04OBm1ECb6F7h530-lr9bKBl_eVPjYdU&amp;utm_source=Social+Media+Exchange+%28SMEX%29+Newsletter&amp;utm_campaign=eb2727b27b-EMAIL_CAMPAIGN_2019_07_11_10_20&amp;utm_medium=email&amp;utm_term=0_de3253d538-eb2727b27b-77191031</t>
  </si>
  <si>
    <t>Facebook Livestream</t>
  </si>
  <si>
    <t>Zain Jordan</t>
  </si>
  <si>
    <t>In December 2018, anti-austerity protests erupted in Jordan against a controversial fiscal reform bill. The protests ensued once a week for several weeks thereafter. Amid the protests, users in Jordan reported that they were unable to view live-streaming from Facebook. But they also reported that viewing live-streaming was otherwise possible when protests were not taking place.</t>
  </si>
  <si>
    <t>https://www.reuters.com/article/us-sudan-protests-internet/sudan-restricts-social-media-access-to-counter-protest-movement-idUSKCN1OW0Z7</t>
  </si>
  <si>
    <t xml:space="preserve">MTN, Sudani (Sudatel), Zain </t>
  </si>
  <si>
    <t>Public Safety / Quell Unrest / Restore Public Order</t>
  </si>
  <si>
    <t>The head of Sudan’s National Intelligence and Security Service, Salah Abdallah, told a rare news conference on Dec. 21: “There was a discussion in the government about blocking social media sites and in the end it was decided to block them.”</t>
  </si>
  <si>
    <t>Economic crisis triggered protests</t>
  </si>
  <si>
    <t>Others</t>
  </si>
  <si>
    <t>Sudanese authorities are blocking access to popular social media platforms used to organize and broadcast National anti-government protests triggered by an economic crisis, internet users say.</t>
  </si>
  <si>
    <t>https://www.accessnow.org/sudan-bangladesh-drc-gabon-start-2019-with-major-digital-rights-violations/</t>
  </si>
  <si>
    <t>https://www.theguardian.com/world/2019/jan/01/drc-electoral-fears-rise-as-internet-shutdown-continues?CMP=share_btn_tw
https://www.aljazeera.com/news/2019/01/dr-congo-internet-restored-20-day-suspension-elections-190120062941741.html</t>
  </si>
  <si>
    <t>DemocraticRepublicCongo</t>
  </si>
  <si>
    <t>SMS</t>
  </si>
  <si>
    <t xml:space="preserve">Africell (Lintel), Airtel (Bharti Airtel),
Orange, Supercell, Tatem Telecom, Vodacom, Global </t>
  </si>
  <si>
    <t>Fake News / Hate Speech / Incendiary Content or Promoting Violence</t>
  </si>
  <si>
    <t xml:space="preserve">Preserve public order </t>
  </si>
  <si>
    <t xml:space="preserve">Barnabe Kikaya bin Karubi, a senior adviser to President Joseph Kabila, said at the time that internet and SMS services were cut to preserve public order after "fictitious results" began circulating on social media. "That could lead us straight towards chaos," Kikaya said, adding the connections would remain cut until the publication of complete results on January 6.
</t>
  </si>
  <si>
    <t>Election</t>
  </si>
  <si>
    <t>https://www.agenceecofin.com/operateur/2301-63454-rd-congo-vodacom-airtel-africell-et-orange-devant-le-juge-pour-interruption-d-internet-pendant-20-jours</t>
  </si>
  <si>
    <t>Internet provider Global said in text messages to customers that the government had ordered the shut down, AFP news agency reports.
A representative from the Vodacom mobile phone network also said that the government ordered them to shut the internet down, AFP reports.</t>
  </si>
  <si>
    <t>Presidential Election</t>
  </si>
  <si>
    <t>https://www.indiatoday.in/india/video/bhima-koregaon-anniversary-internet-services-suspended-to-maintain-order-1421040-2019-01-01
https://indianexpress.com/article/india/bhima-koregaon-anniversary-live-updates-chandrashekhar-azad-pune-police-elgaar-parishad-5517879/</t>
  </si>
  <si>
    <t>Asia Pacific</t>
  </si>
  <si>
    <t xml:space="preserve">India </t>
  </si>
  <si>
    <t>Bhima Koregaon village, Pune district, Maharashtra state</t>
  </si>
  <si>
    <t>Maharashtra State Government</t>
  </si>
  <si>
    <t xml:space="preserve">Precautionary Measure </t>
  </si>
  <si>
    <t>Religious Holiday / Anniversary</t>
  </si>
  <si>
    <t>Section-144 of CrPC</t>
  </si>
  <si>
    <t>Possible violence on Anniversary of Bhima Koregaon conflict</t>
  </si>
  <si>
    <t>https://www.newsx.com/national/pulwama-encounter-2-civilians-killed-in-clashes-with-security-forces-internet-suspended-complete-shutdown-in-the-district</t>
  </si>
  <si>
    <t>Military Action</t>
  </si>
  <si>
    <t xml:space="preserve">Gunfight between security forces and terrorists in Gulshanpora, Tral, Pulwama in which 2 terrorists were killed </t>
  </si>
  <si>
    <t>News media Article</t>
  </si>
  <si>
    <t xml:space="preserve">https://www.newsx.com/national/pulwama-encounter-2-civilians-killed-in-clashes-with-security-forces-internet-suspended-complete-shutdown-in-the-district </t>
  </si>
  <si>
    <t xml:space="preserve">Jammu and Kashmir State Government
</t>
  </si>
  <si>
    <t>Gunfight between security forces and terrorists in Gulshanpora, Tral, Pulwama in which 2 terrorists were killed - Encounter between security forcrs and terrorists in Aripal, Pulwama</t>
  </si>
  <si>
    <t>https://freepresskashmir.com/2019/01/05/search-operation-launched-in-tral-internet-suspended-in-pulwama/
https://kashmirlife.net/tral-encounter-internet-services-suspended-in-pulwama-district-197179/</t>
  </si>
  <si>
    <t>Jammu and Kashmir State Government</t>
  </si>
  <si>
    <t>Authorities on Saturday suspended the internet services in South Kashmir’s Pulwama district following an encounter between the government forces and militants at Aripal Tral area of Pulwama district.</t>
  </si>
  <si>
    <t xml:space="preserve">CSO KIO Partners </t>
  </si>
  <si>
    <t>https://ooni.torproject.org/post/gabon-internet-disruption/
https://cpj.org/2019/01/gabon-shuts-down-the-internet-and-broadcasting-ser.php</t>
  </si>
  <si>
    <t>Full and Service-based</t>
  </si>
  <si>
    <t xml:space="preserve">Airtel (Bharti Airtel)
Azur (Bintel) 
Gabon Telecom (Maroc Telecom) </t>
  </si>
  <si>
    <t>On 7th January 2019, a military coup was attempted in Gabon in a bid to end more than 50 years of rule by President Ali Bongo’s family. The coup attempt was quickly foiled. Meanwhile, a curfew has been imposed and NetBlocks reported that access to the Internet has been shut down.</t>
  </si>
  <si>
    <t>https://www.hindustantimes.com/india-news/tripura-suspends-sms-mobile-internet-for-two-days-amid-protest-against-citizenship-bill/story-fcbvbBnJTYPU3dRAHQEsBK.html
https://www.indiatoday.in/india/story/police-fire-at-protesters-of-citizenship-amendment-bill-mobile-internet-services-suspended-in-tripura-1427227-2019-01-09</t>
  </si>
  <si>
    <t>Level  2</t>
  </si>
  <si>
    <t>State of Tripura</t>
  </si>
  <si>
    <t>Tripura State Government</t>
  </si>
  <si>
    <t>In a notification, the home department said, “Incidents of rioting and arsoning have occurred in some areas in Jirania police station under West Tripura district and photographs of such incidents are being uploaded in the social media which may likely to generate serious law and order situation....” Those photos are likely to be used for transmission of fake information and to prevent this, use of SMS messages and mobile Internet/data services are being prohibited for 48 hours since 3 pm Tuesday, the notification said.</t>
  </si>
  <si>
    <t>Communal Violence</t>
  </si>
  <si>
    <t>The Tripura government on Tuesday suspended mobile Internet and SMS services in the entire state for two days in the apprehension of law and order problem following a clash in West Tripura district.</t>
  </si>
  <si>
    <t>https://kashmirlife.net/internet-service-suspended-in-south-kashmirs-pulwama-197534/</t>
  </si>
  <si>
    <t>https://www.greaterkashmir.com/news/kashmir/two-militants-killed-in-kulgam-gunfight-internet-snapped/
https://freepresskashmir.com/2019/01/12/intense-clashes-erupt-near-kulgam-gunfight-site/
https://greaterkashmir.com/news/kashmir/shutdown-in-south-kashmir-s-shopian-internet-remains-suspended/309507.html</t>
  </si>
  <si>
    <t>Anantnag, Kulgam, and Shopian, Jammu and Kashmir</t>
  </si>
  <si>
    <t xml:space="preserve">Internet shutdown in twin districts of Anantnag and Kulgam following the gunfight in which two militants were killed iin Katapora village of Yaripora in south Kashmir's Kulgam district.
</t>
  </si>
  <si>
    <t>https://www.accessnow.org/zimbabwe-orders-a-three-day-country-wide-internet-shutdown/</t>
  </si>
  <si>
    <t xml:space="preserve">Zimbabwe </t>
  </si>
  <si>
    <t xml:space="preserve">Vice President Office </t>
  </si>
  <si>
    <t>Shutdown and throttle</t>
  </si>
  <si>
    <t>Tinder</t>
  </si>
  <si>
    <t xml:space="preserve">Econet Wireless, Telecel (ZARNet), NetOne </t>
  </si>
  <si>
    <t>Economic Crisis</t>
  </si>
  <si>
    <t>http://zimbabwe.misa.org/2019/01/21/high-court-sets-aside-internet-shut-down-directives/</t>
  </si>
  <si>
    <t>https://www.theindependent.co.zw/2019/01/18/legality-of-zims-internet-shutdown/
https://twitter.com/ProfJNMoyo/status/1085631077065150465/photo/1</t>
  </si>
  <si>
    <t>Amid the ongoing citizen protests triggered by a sharp increase in the price of fuel, the government has evidently resorted to plunging the whole country into darkness in an internet shutdown potentially impacting over 17 million people.</t>
  </si>
  <si>
    <t>https://www.greaterkashmir.com/news/kashmir/budgam-gunfight-shutdown-clashes-internet-blockade-in-pulwama/310298.html
https://www.thedispatch.in/2-militants-killed-in-an-encounter-in-budgam/
https://www.thekashmirwalla.com/2019/01/budgam-gunfight-clashes-erupt-mobile-internet-suspended-in-district/</t>
  </si>
  <si>
    <t>Pulwama and Budgam, Jammu and Kashmir</t>
  </si>
  <si>
    <t>Internet shutdown in Pulwama after clashes broke out in south Kashmir's Pulwama district on Monday after the news about the death of three local militants in Budgam spread in the area.</t>
  </si>
  <si>
    <t xml:space="preserve">2 hours </t>
  </si>
  <si>
    <t>https://ooni.org/post/venezuela-blocking-wikipedia-and-social-media-2019/
https://netblocks.org/reports/venezuela-social-media-restricted-amid-caracas-incident-zgBLoXA4</t>
  </si>
  <si>
    <t>South America</t>
  </si>
  <si>
    <t>Venezuela, Bolivarian Republic of</t>
  </si>
  <si>
    <t xml:space="preserve">Uknown </t>
  </si>
  <si>
    <t>CANTV</t>
  </si>
  <si>
    <t xml:space="preserve">Protests
</t>
  </si>
  <si>
    <t xml:space="preserve">unknown </t>
  </si>
  <si>
    <t>https://kashmirlife.net/shopian-gunfight-internet-service-suspended-in-district-199382/</t>
  </si>
  <si>
    <t>Shopian, jammu and Kashmir</t>
  </si>
  <si>
    <t>Precautionary Measure</t>
  </si>
  <si>
    <t>Authorities on Tuesday morning suspended the mobile internet service in south Kashmir’s Shopian district, following a gunfight in Heff Shirmal area of the district.</t>
  </si>
  <si>
    <t>https://www.greaterkashmir.com/news/kashmir/baramulla-gunfight-fallout-internet-suspended/310474.html</t>
  </si>
  <si>
    <t>Internet service was suspended in north Kashmir’s Baramulla soon after a gunfight broke out between the militants and the government forces in the district.</t>
  </si>
  <si>
    <t>https://www.deccanherald.com/national/internet-services-suspended-714715.html
http://www.millenniumpost.in/nation/internet-services-suspended-in-odishas-kpara-district-337819</t>
  </si>
  <si>
    <t>Kendrapara, Odisha</t>
  </si>
  <si>
    <t>Kendrapara District Government</t>
  </si>
  <si>
    <t>"Net connectivity has been disabled in the urban areas. We took recourse to such precautionary steps to prevent breach of peace in sensitive areas," Kendrapara District Collector Dasarathy Satpathy said.</t>
  </si>
  <si>
    <t>Internet shutdown in Kendrapada following communal clashes during Netaji's birthday celebration.</t>
  </si>
  <si>
    <t>https://ooni.org/post/venezuela-blocking-wikipedia-and-social-media-2019/
https://apnews.com/d99b8fe46b434d3bb966b7531e04bf6e</t>
  </si>
  <si>
    <t>http://www.uniindia.com/~/republic-day-mobile-internet-service-suspended-in-kashmir/States/news/1479446.html
https://www.tribuneindia.com/news/jammu-kashmir/mobile-internet-services-suspended-in-kashmir-in-view-of-r-day/719570.html</t>
  </si>
  <si>
    <t>Kashmir</t>
  </si>
  <si>
    <t>Bharat Sanchar Nigam Limited (BSNL), Airtel</t>
  </si>
  <si>
    <t>Mobile internet services were snapped in the early hours as stringent security arrangements were put in place for Republic Day celebrations across Kashmir Valley, a police official said.
He said the services were snapped as a Precautionary Measure.</t>
  </si>
  <si>
    <t>http://www.uniindia.com/~/republic-day-mobile-internet-service-suspended-in-kashmir/States/news/1479446.html</t>
  </si>
  <si>
    <t>Internet shutdown in the Kashmir Valley to ensure law and order and peace on Republic day</t>
  </si>
  <si>
    <t xml:space="preserve">Information Control
</t>
  </si>
  <si>
    <t xml:space="preserve">Unkown </t>
  </si>
  <si>
    <t>http://adengd.net/news/363330</t>
  </si>
  <si>
    <t>Mukalla</t>
  </si>
  <si>
    <t>https://newsroompost.com/india/2-jem-militants-killed-in-jk-mobile-internet-facility-suspended-in-pulwama-and-shopian-districts/430493.html</t>
  </si>
  <si>
    <t>Internet shutdown in Pulwama and Shopian in South Kashmir after security forces gunned down two LeT militants and carried out a search operation in the area</t>
  </si>
  <si>
    <t>https://www.thehindu.com/news/national/internet-services-snapped-in-srinagar-ahead-of-pms-visit/article26166768.ece
https://kashmirlife.net/mobile-internet-services-restored-2-200598/</t>
  </si>
  <si>
    <t>Srinagar, jammu and Kashmir</t>
  </si>
  <si>
    <t>Visits by Government Officials</t>
  </si>
  <si>
    <t>Internet shutdown in Srinagar to ensure law and order during PM's Kashmir visit to ensure that PM'svisit passes off smoothly.</t>
  </si>
  <si>
    <t>https://greaterkashmir.com/news/kashmir/internet-snapped-in-pulwama-after-lashkar-commander-killed-in-shootout/312042.html</t>
  </si>
  <si>
    <t>Internet Shutdown in Pulwama district of South Kashmir after security forces gunned down a terrorist in Chakoora village of Pulwama</t>
  </si>
  <si>
    <t>http://www.uniindia.com/3-militants-killed-in-ongoing-kulgam-encounter/north/news/1494948.html</t>
  </si>
  <si>
    <t>Internet Shutdown in Kulgam district od South Kashmir to ensure safety and prevent spread of rumours after the security forces gunned down three terrorists and carried out a search operation in the area.</t>
  </si>
  <si>
    <t>https://scroll.in/latest/912917/citizenship-bill-to-be-tabled-in-rajya-sabha-prohibitory-orders-issued-in-imphal-ahead-of-protests
http://www.uniindia.com/curfew-imposed-internet-service-suspended-as-stir-against-citizenship-bill-intensifies-in-manipur/east/news/1496777.html
https://indianexpress.com/article/north-east-india/manipur/citizenship-bill-protests-curfew-imposed-in-imphal-mobile-internet-shut-across-manipur-5579751/</t>
  </si>
  <si>
    <t>Imphal and several other places, Manipur</t>
  </si>
  <si>
    <t>Imphal East District Magistrate Chitra Devi and other authorities in Manipur</t>
  </si>
  <si>
    <t>https://twitter.com/ANI/status/1095109454108872706?ref_src=twsrc%5Etfw%7Ctwcamp%5Etweetembed%7Ctwterm%5E1095109454108872706&amp;ref_url=https%3A%2F%2Fscroll.in%2Flatest%2F912917%2Fcitizenship-bill-to-be-tabled-in-rajya-sabha-prohibitory-orders-issued-in-imphal-ahead-of-protests</t>
  </si>
  <si>
    <t xml:space="preserve">Internet shutdown in Manipur state amid possibility of violent protests to oppose the introduction of Citizenship Amendments Bill in the Indian Parliament </t>
  </si>
  <si>
    <t>http://www.uniindia.com/news/north/encounter-in-pulwama-2-militants-killed-two-jawans-martyred/1496802.html
https://www.thehansindia.com/posts/index/Latest-News/2019-02-12/2-soldiers-militant-killed-in-JK-gunfight/493242</t>
  </si>
  <si>
    <t>Internet shutdown after two militants were killed and two soldiers were martyred in a fierce encounter ensured during a Cordon and Search Operation (CASO) in Pulwama district</t>
  </si>
  <si>
    <t>https://scroll.in/latest/912977/rajasthan-gujjar-protests-internet-services-suspended-in-sawai-madhopur-district-till-wednesday
https://www.newsnation.in/india-news/gujjar-community-stir-agitation-rajasthan-sawai-madhopur-trains-affected-internet-suspended-gurjar-kirori-singh-bainsla-chief-minister-ashok-gehlot-article-213872.html</t>
  </si>
  <si>
    <t>Sawai Madhopur district, Rajasthan</t>
  </si>
  <si>
    <t>District Officials</t>
  </si>
  <si>
    <t>Internet Shutdown in Sawai Madhopur district of Rajasthan after the Gujjar reservation protest entered its fifth dayand taken over the railway tracks hampering movements of trains</t>
  </si>
  <si>
    <t>http://www.uniindia.com/news/north/encounter-in-pulwama-2-militants-killed-two-jawans-martyred/1496802.html</t>
  </si>
  <si>
    <t>State Government</t>
  </si>
  <si>
    <t>https://timesofindia.indiatimes.com/city/agra/internet-suspended-for-24-hours-in-aligarh-following-amu-clash/articleshow/67981464.cms
https://www.indiatoday.in/india/story/amu-sedition-case-agitation-aligarh-1455057-2019-02-13</t>
  </si>
  <si>
    <t>Aligarh district, Uttar pradesh</t>
  </si>
  <si>
    <t xml:space="preserve">Section 144 of CrPC
</t>
  </si>
  <si>
    <t>Internet Shutdown in Aligarh district following a clash between student groups where several student were injured.</t>
  </si>
  <si>
    <t xml:space="preserve">https://timesofindia.indiatimes.com/india/pulwama-attack-mobile-internet-shut-in-south-kashmir-speed-reduced-to-2g-level-in-srinagar/articleshow/67998777.cms
https://www.firstpost.com/india/pulwama-attack-live-updates-internet-services-snapped-in-south-kashmir-cabinet-committee-on-security-to-meet-tomorrow-6087641.html
</t>
  </si>
  <si>
    <t>Srinagar, South Kashmir, Kashmir Valley, Jammu and Kashmir</t>
  </si>
  <si>
    <t>Internet suspended in South Kashmir and speed reduced to 2G in Srinagar</t>
  </si>
  <si>
    <t>Martial Law</t>
  </si>
  <si>
    <t>Internet shutdown in South Kashmir and speed reduced to 2G in Srinagar as a Precautionary Measure to prevent the spread of rumours and ensure security following one of the most deadliest attacks on Indian Security Forces in which 44 soldiers were martyred.</t>
  </si>
  <si>
    <t>https://economictimes.indiatimes.com/news/defence/curfew-continues-in-jammu-army-stages-flag-march-for-second-day/articleshow/68022622.cms
https://www.indiatoday.in/india/video/curfew-in-jammu-till-evening-internet-services-remain-blocked-1458087-2019-02-17
https://www.greaterkashmir.com/news/jammu/life-limping-back-to-normal-in-jammu-2/</t>
  </si>
  <si>
    <t>Jammu, Jammu and Kashmir</t>
  </si>
  <si>
    <t>Jammu authorities</t>
  </si>
  <si>
    <t>Peace</t>
  </si>
  <si>
    <t>Internet shutdown in Jammu following the protest by local citizens and groups against Pakistan after the deadly attack on Indian souldiers in Pulwama</t>
  </si>
  <si>
    <t>https://www.newsnation.in/india-news/jk-major-among-4-army-men-killed-in-overnight-encounter-in-pulwamas-pinglan-internet-services-suspended--article-214466.html</t>
  </si>
  <si>
    <t>Pinglan, Pulwama district, Jammu and Kashmir</t>
  </si>
  <si>
    <t>Minority Groups</t>
  </si>
  <si>
    <t>Internet shutdown in Pinglan area of Pulwama district as a Precautionary Measure to ensure safety following  an encounter of security forces with terrorists in which four soldiers were martyred and three terrorists were killed</t>
  </si>
  <si>
    <t>https://transparency.facebook.com/internet-disruptions</t>
  </si>
  <si>
    <t>https://netblocks.org/reports/algeria-internet-disruptions-amid-mass-demonstrations-WJBZjMB6
https://transparency.facebook.com/internet-disruptions</t>
  </si>
  <si>
    <t xml:space="preserve">Ooredoo (NMTC) 
Mobilis (Algerie Telecom)
Djezzy </t>
  </si>
  <si>
    <t>https://indianexpress.com/article/india/sopore-encounter-live-updates-jammu-and-kashmir-5595723/</t>
  </si>
  <si>
    <t>Internet shutdown in Sopore town following an encounter in which two terrorists were neutralised by the security forces.</t>
  </si>
  <si>
    <t>http://www.newindianexpress.com/nation/2019/feb/23/arunachal-prc-bandh-curfew-clamped-internet-services-suspended-after-mob-violence-1942771.html</t>
  </si>
  <si>
    <t>Itanagar, Arunachal Pradesh</t>
  </si>
  <si>
    <t>State Home Commissioner G. S. Meena</t>
  </si>
  <si>
    <t>Internet shutdown in Itanagar, capital of Arunachal Pradesh after a strike was called by 18 organisations protesting against the state government’s move to grant permanent resident certificate (PRC) to six non-tribal communities. The protests turned out so violent that they torched several public properties and houses of higher ranking officers and Ministers of the state.</t>
  </si>
  <si>
    <t>https://www.greaterkashmir.com/(X(1)S(pesdra55wmmyjbyqvfn0l545))/news/pir-panjal/mobile-internet-service-remains-suspended-in-rajouri-poonch/314087.html
https://indianexpress.com/article/india/jk-section-144-in-poonch-rajouri-after-shops-vehicles-set-on-fire-5598369/</t>
  </si>
  <si>
    <t>Rajouri and Poonch, Jammu and Kashmir</t>
  </si>
  <si>
    <t>District police</t>
  </si>
  <si>
    <t>Internet shutdown in twin districts of Rajouri and Poonch after making apprehensions of some law and order problem, following setting ablaze of two shops in Medhar town. Jammu District Magistrate Ramesh Kumar had also asked admins of all WhatsApp groups in the area to register themselves with the police stations concerned and put some restrictions on putting up messages on the medium for the time being.</t>
  </si>
  <si>
    <t>https://twitter.com/vesinfiltro/status/1100887637395734529</t>
  </si>
  <si>
    <t>https://netblocks.org/reports/algeria-internet-disruptions-during-re-election-protests-eQyKwOyD
https://qz.com/africa/1563958/algeria-shuts-internet-amid-anti-bouteflika-election-protests/</t>
  </si>
  <si>
    <t>Bordj Menaiel, parts of the capital, and Tizi Ouzou</t>
  </si>
  <si>
    <t>Algeria Telecom</t>
  </si>
  <si>
    <t>stop the flow of information and coverage of the protestors’ demands</t>
  </si>
  <si>
    <t>https://qz.com/africa/1563958/algeria-shuts-internet-amid-anti-bouteflika-election-protests/</t>
  </si>
  <si>
    <t>Internet disruption continues to spread across Algeria as public demonstrations calling on president Abdelaziz Bouteflika to vacate office intensify.</t>
  </si>
  <si>
    <t>https://kashmirlife.net/high-speed-internet-services-suspended-in-kashmir-parts-2-203370/</t>
  </si>
  <si>
    <t>Srinagar, Islamabad, Shopian, Pulwama and Kulgam districts of south Kashmir, Jammu and Kashmir</t>
  </si>
  <si>
    <t>Internet shutdown in Srinagar and parts of Kashmir valley as a Precautionary Measure to ensure law and order in the wake of the ban imposed on Jama’at-e-Islami (JeI) outfit by the home ministry last night and restrictions in parts of Kashmir.</t>
  </si>
  <si>
    <t>https://www.hindustantimes.com/india-news/three-security-personnel-killed-in-encounter-with-militants-in-jammu-and-kashmir-s-kupwara/story-aL0XNLboZ0CfJdZ2EPEddP.html</t>
  </si>
  <si>
    <t>Handwara and Sopore, north Kashmir</t>
  </si>
  <si>
    <t xml:space="preserve">Internet shutdown in Handwara and Sopore after a search operation turned into an encounter after militants opened fire at the security forces, who retaliated. </t>
  </si>
  <si>
    <t>https://twitter.com/vesinfiltro/status/1102594584448811008</t>
  </si>
  <si>
    <t>https://www.thedispatch.in/encounter-ensued-in-tral-mobile-data-suspended/</t>
  </si>
  <si>
    <t>Mir Mohalla, Jammu and Kashmir</t>
  </si>
  <si>
    <t>Internet shutdown in Tral town after the militants fired at the security forces triggering the gunfight, following a search operation carried out by the security forces.</t>
  </si>
  <si>
    <t>http://www.uniindia.com/militant-killed-in-kupwara-encounter-operation-on/north/news/1520689.html</t>
  </si>
  <si>
    <t>Handwara, Jammu and Kashmir</t>
  </si>
  <si>
    <t>Internet Shutdown in Handwara as a Precautionary Measure to ensure safety and prevent spread of rumours after after a terrorist was neutralised by the security forces</t>
  </si>
  <si>
    <t>http://www.uniindia.com/news/north/tral-encounter-three-militants-dead-operations-on/1524591.html</t>
  </si>
  <si>
    <t>Tral, Jammu and Kashmir</t>
  </si>
  <si>
    <t>Internet shutdown in Tral town as a Precautionary Measure to prevent spread of rumours and ensure safety after three militants were neutralised by security forces, following a Cordon and Search operation (CASO)</t>
  </si>
  <si>
    <t>http://adengd.net/news/372861</t>
  </si>
  <si>
    <t>Hajjour regions</t>
  </si>
  <si>
    <t xml:space="preserve">Houthi militias </t>
  </si>
  <si>
    <t>https://kashmirlife.net/yaripora-shootout-internet-services-suspended-in-kulgam-204731/</t>
  </si>
  <si>
    <t>Internet Shutdown in Kulgam district as a Precautionary Measure to ensure proper law and order following a  shootout at Kujar Yaripora village of Kulgam.</t>
  </si>
  <si>
    <t xml:space="preserve">https://www.znak.com/2019-03-25/zhitel_ingushetii_podal_isk_k_fsb_i_mvd_iz_za_otklyucheniy_interneta_v_dni_protestnyh_akciy
</t>
  </si>
  <si>
    <t>Europe</t>
  </si>
  <si>
    <t>Russia</t>
  </si>
  <si>
    <t>Ingushetia</t>
  </si>
  <si>
    <t xml:space="preserve">Communications Authority </t>
  </si>
  <si>
    <t>https://www.znak.com/2019-03-25/zhitel_ingushetii_podal_isk_k_fsb_i_mvd_iz_za_otklyucheniy_interneta_v_dni_protestnyh_akciy</t>
  </si>
  <si>
    <t>Murad Khazbiev, a resident of Ingushetia, who participated in protests against changing the border with Chechnya, filed a lawsuit against the FSB and the Ministry of Internal Affairs in the Magassky District Court due to Internet outages during the rally.
Khazbiev demands to recognize the actions of law enforcement agencies illegal, because of which the residents of Ingushetia did not have the Internet on June 8, October 4-17, November 27, 2018, and March 16, 2019.</t>
  </si>
  <si>
    <t>http://www.uniindia.com/news/north/sf-launch-caso-in-pulwama-clashes-erupt/1532351.html</t>
  </si>
  <si>
    <t>Internet shutdown in Pulwama foellowing clashes erupted during the search operation that was carried out by the security forces</t>
  </si>
  <si>
    <t>https://kashmirreader.com/2019/03/20/custodial-killing-of-school-teacher-kashmir-shuts-in-protest-train-services-mobile-internet-suspended/
https://www.business-standard.com/article/news-ians/violence-as-man-dies-in-police-custody-in-srinagar-119031900621_1.html
https://www.aljazeera.com/news/southasia/2019/03/clashes-kashmir-teacher-dies-police-custody-190319133729126.html
https://sputniknews.com/asia/201903191073363413-kashmiri-youth-dies-custody/</t>
  </si>
  <si>
    <t>Srinagar, Budgam, Awantipora and adjoining areas, southern Pulwama district, Parts of Kashmir Valley, Jammu and Kashmir</t>
  </si>
  <si>
    <t>Police bruitality</t>
  </si>
  <si>
    <t>Following the custodial death of 28 year old, Rizwan Asad Pandit, in Pulwama district of Jammu &amp; Kashmir, clashes broke out between security forces and stone-pelting youths. In the light of these instances Mobile Internet Services were suspended in Pulwama district on Tuesday 19th March 2019.</t>
  </si>
  <si>
    <t>https://www.newsnation.in/india-news/encounter-breaks-out-between-security-forces-terrorists-in-jammu-and-kashmirs-shopian-district-article-217754.html</t>
  </si>
  <si>
    <t>Shopian district, Jammu and Kashmir state</t>
  </si>
  <si>
    <t>Internet shutdown in Shopiandistrict following an encounter between the security forces and terrorists</t>
  </si>
  <si>
    <t>https://www.livemint.com/news/india/three-gunfights-on-in-kashmir-valley-1-militant-killed-1553161159704.html
https://www.business-standard.com/article/news-ians/seven-killed-in-jammu-and-kashmir-gunfights-119032200268_1.html</t>
  </si>
  <si>
    <t>Internet shutdown in Sopore as a precautinoary meausure to ensure security after a bomb was hurdled by the terrorists on a group of policemen, leading to an encounter.
Following the killings of six militants and a 12-year-old boy on Friday in three separate gunfights in Jammu and Kashmir, mobile internet services were suspended on 22nd March 2019 in the districts as a Precautionary Measure.</t>
  </si>
  <si>
    <t>Facebook Transparency Report</t>
  </si>
  <si>
    <t>Possibly the following precautionary action affter the encounter in Sopore.</t>
  </si>
  <si>
    <t>http://digitalrightsmonitor.pk/islamabad-under-partial-network-shutdown/</t>
  </si>
  <si>
    <t xml:space="preserve">Islamabad &amp; Rawalpindi </t>
  </si>
  <si>
    <t>Mobile services were briefly suspended in parts of Islamabad and Rawalpindi in the wake of military parade on March 23.
March 23 is commemorated as ‘Pakistan Day’ for the passing of Lahore Resolution in 1940 that became the basis of an independent Pakistan. A national holiday is also observed on this day.
According to the residents Digital Rights Monitor talked to, services remained suspended for a few hours from around 8 AM to 12 PM.</t>
  </si>
  <si>
    <t>https://roskomsvoboda.org/46089/</t>
  </si>
  <si>
    <t>ITT, Rostelecom</t>
  </si>
  <si>
    <t>Technical Problems / Infrastructure Failure</t>
  </si>
  <si>
    <t>https://gazetaingush.ru/news/sboy-svyazi-v-ingushetii-proizoshel-iz-za-avarii-na-magistralnoy-linii-hashegulgov?fbclid=IwAR0gQ_q5pOcEy9dW6mRtyS75ibeHMD-B3vs_lpbp92dGJSIpp5bbRQHcYyg</t>
  </si>
  <si>
    <t>Against the backdrop of mass protests in the Republic of Ingushetia, users note another “shutdown” of the Internet, both mobile (in the republic as a whole) and wired (so far only in Magas) - a Rostelecom representative explained this by an accident on the trunk line</t>
  </si>
  <si>
    <t>https://thekashmirwalla.com/2019/03/pulwama-shopian-shut-against-militant-killings-clashes-erupt-mobile-internet-suspended/</t>
  </si>
  <si>
    <t>Internet shutdown in twin district of Pulwama and Shopian following the killing of three local militants in south Kashmir’s Yarwan area of Keller village.</t>
  </si>
  <si>
    <t>http://www.uniindia.com/militant-killed-in-kupwara-high-hss-closed-internet-suspended/north/news/1543144.html</t>
  </si>
  <si>
    <t>Kupwara, Jammu and Kashmir</t>
  </si>
  <si>
    <t>Internet shutdown in Kupwara following gunning down of a terrorist after a Cordon and Search operation (CASO) was carried oput by the security forces</t>
  </si>
  <si>
    <t>https://www.newsx.com/national/pulwama-encounter-4-lashkar-terrorists-killed-3-security-personnel-injured-in-lassipora-area-internet-services-suspended
http://www.ddinews.gov.in/national/jk%C2%A0four-terrorists-killed-encounter-pulwama</t>
  </si>
  <si>
    <t>Lassipora area, Pulwama, Jammu and Kashmir</t>
  </si>
  <si>
    <t>Internet shutdown in Lassipora area of Pulwama as a Precautionary Measure to ensure security after a gunfight broke between the security forces and terrorists in which four LeT terrorists were neutralised and three security forces were severly injured</t>
  </si>
  <si>
    <t>https://www.dailypioneer.com/2018/state-editions/punjab-to-shut-down-today.html</t>
  </si>
  <si>
    <t>Punjab State</t>
  </si>
  <si>
    <t>In the view of strike calls by dalit groups in Punjab, expressing concerns over the alleged "dilution" of SCs/STs (Prevention of Atrocities) Act, the Punjab government has ordered suspension of Mobile Internet services (2G/3G/4G/CDMA), all SMS services and all dongle services etc, provided on mobile networks except voice calls in the territorial jurisdiction of the state of Punjab, from 5 pm on April 1, 2018, to 11 pm on April 2.</t>
  </si>
  <si>
    <t>https://www.indiatvnews.com/news/india-pakistan-s-drone-spotted-in-punjab-s-khemkaran-sector-blackout-ordered-internet-services-shut-512401
https://www.newindianexpress.com/nation/2019/apr/04/pakistani-drone-which-entered-indian-airspace-in-punjab-shot-at-1960152.html</t>
  </si>
  <si>
    <t>Tarn Taran district, Punjab</t>
  </si>
  <si>
    <t>Internet shutdown in Khemkaran sector in Punjab after a Pakistani drone was spotted flying over the sector to spy on Indian security forces. The drone was later shot down. Electricity were shut at the same time.</t>
  </si>
  <si>
    <t>https://indiablooms.com/news-details/N/48479/jammu-and-kashmir-mobile-internet-snapped-in-srinagar.html
https://scroll.in/latest/919061/j-k-clashes-break-out-between-inmates-and-staff-at-srinagar-central-jail</t>
  </si>
  <si>
    <t>Srinagar, and South Jammu, Jammu and Kashmir</t>
  </si>
  <si>
    <t>BSNL, Airtel</t>
  </si>
  <si>
    <t>https://indiablooms.com/news-details/N/48479/jammu-and-kashmir-mobile-internet-snapped-in-srinagar.html</t>
  </si>
  <si>
    <t>Internet shutdown in Srinagar to prevent the spread of rumours following clashes and fire in the Central jail.</t>
  </si>
  <si>
    <t>http://www.uniindia.com/two-militants-killed-in-shopian-encounter/north/news/1554087.html</t>
  </si>
  <si>
    <t>Internet shutdown in Shopian to prevent spread of rumours following gunning down of two terrorists during a Cordon and Search Operation (CASO)</t>
  </si>
  <si>
    <t>http://www.uniindia.com/~/encounter-between-militants-security-forces-ensues-in-tral/States/news/1554700.html
 https://www.greaterkashmir.com/news/kashmir/militants-escape-after-brief-shootout-in-tral-forests/</t>
  </si>
  <si>
    <t>In the light of an encounter between militants and security forces during a Cordon Search Operation in Trai region of South Pulwama district of Jammu and Kashmir, on Sunday 7th April 2019, mobile internet services were suspended as a Precautionary Measure to prevent the spreading of rumors.</t>
  </si>
  <si>
    <t>https://netblocks.org/reports/social-media-disrupted-in-sudan-as-protests-converge-in-khartoum-peBONpAZ</t>
  </si>
  <si>
    <t>Khartoum</t>
  </si>
  <si>
    <t>National Security</t>
  </si>
  <si>
    <t>https://www.greaterkashmir.com/news/kashmir/curfew-imposed-in-kishtwar-internet-suspended-after-rss-leader-attacked/319023.html</t>
  </si>
  <si>
    <t>Doda and Kishtwar, Jammu and Kashmir</t>
  </si>
  <si>
    <t>Internet shutdown in Doda and Kishtwar to prevent law and order situation after the terrorists killes an RSS leader and his security personnel</t>
  </si>
  <si>
    <t>http://www.uniindia.com/ls-polls-mobile-internet-suspended-in-north-kashmir/die/news/1559832.html</t>
  </si>
  <si>
    <t>Baramulla and North Kashmir, Jammu and Kashmir</t>
  </si>
  <si>
    <t>BSNL</t>
  </si>
  <si>
    <t>Internet shutdown in Baramulla and speed reduced in other districts of North Kashmir to ensure security and free and fair elections during the 2019 general elections</t>
  </si>
  <si>
    <t>https://freepresskashmir.com/2019/04/13/shopian-20-civilians-injured-after-clashes-erupt-near-gunfight-site/</t>
  </si>
  <si>
    <t>Internet Shutdown in Shopian due to clashes erupted after gunning down of two terrorosts by the security forces</t>
  </si>
  <si>
    <t>https://www.youm7.com/story/2019/4/12/%D8%A7%D9%84%D9%8A%D9%85%D9%86-%D9%85%D9%84%D9%8A%D8%B4%D9%8A%D8%A7-%D8%A7%D9%84%D8%AD%D9%88%D8%AB%D9%8A-%D8%AA%D9%88%D9%82%D9%81-%D8%AE%D8%AF%D9%85%D8%A9-%D8%A7%D9%84%D8%A5%D9%86%D8%AA%D8%B1%D9%86%D8%AA-%D8%B9%D9%86-%D8%A7%D9%84%D8%AD%D8%AF%D9%8A%D8%AF%D8%A9/4203894</t>
  </si>
  <si>
    <t>Al Hudaydah</t>
  </si>
  <si>
    <t>https://www.telegraphindia.com/states/west-bengal/internet-banned-in-asansol-till-april-17/cid/1688912</t>
  </si>
  <si>
    <t>Asansol, West Bengal state</t>
  </si>
  <si>
    <t xml:space="preserve">Section 144 CrPC </t>
  </si>
  <si>
    <t>Internet Shutdown in Asansol Division of West Bengal after clashes erpted between communities over Ram Navmi processions in Barakar</t>
  </si>
  <si>
    <t>http://adengd.net/news/383426</t>
  </si>
  <si>
    <t>https://www.greaterkashmir.com/news/kashmir/lok-sabha-polls-kashmir-shuts-mobile-internet-suspended/
https://www.newsnation.in/election/lok-sabha-election-2019/mobile-internet-services-suspended-in-kashmir-parts-as-lok-sabha-polls-phase-2-begins-article-220972.html
http://www.newindianexpress.com/nation/2019/apr/18/normal-life-affected-due-to-strike-in-srinagar-lok-sabha-constituency-1965967.html</t>
  </si>
  <si>
    <t>Srinagar, Budgam and Ganderbal districts, Central and South Kashmir, Jammu and Kashmir</t>
  </si>
  <si>
    <t>Internet Shutdown in Kashmir Valley to ensure free and safe General Elections and prevent violence</t>
  </si>
  <si>
    <t>http://www.newindianexpress.com/nation/2019/apr/20/tensions-rising-after-newly-wed-rajput-brides-abduction-in-rajasthans-sikar-1966796.html</t>
  </si>
  <si>
    <t>Sikar district, Rajasthan state</t>
  </si>
  <si>
    <t>Internet Shutdown in Sikar district of Rajasthan for 12 hours to prevent clashes between groups after abduction of a nnewly wed bride</t>
  </si>
  <si>
    <t>https://netblocks.org/reports/social-media-blocked-in-sri-lanka-following-church-and-hotel-bombings-XaAwlQBM
https://www.theguardian.com/world/2019/apr/21/social-media-shut-down-in-sri-lanka-in-bid-to-stem-misinformation</t>
  </si>
  <si>
    <t>SriLanka</t>
  </si>
  <si>
    <t>The president</t>
  </si>
  <si>
    <t xml:space="preserve">"Airtel (Bharti Airtel), Dialog (Axiata), Hutch (CK Hutchison), 
Mobitel (Sri Lanka Telecom) </t>
  </si>
  <si>
    <t>In a statement, Udaya R Seneviratne, from the office of the president, said the government had “taken steps to temporarily block all social media avenues until the investigations are concluded”.</t>
  </si>
  <si>
    <t>Information Control</t>
  </si>
  <si>
    <t>The Sri Lankan government blocked access to social media sites in the aftermath of the attacks that killed at least 207 people, in a bid to stop a spread of misinformation that could lead to further violence.</t>
  </si>
  <si>
    <t>unknown</t>
  </si>
  <si>
    <t>This shutdown only showed up in Facebook Transparency Report. It's likely WhatsApp and Instagram are also affected.</t>
  </si>
  <si>
    <t>Sikar, Rajasthan</t>
  </si>
  <si>
    <t>http://www.uniindia.com/~/life-comes-to-halt-in-parts-of-anantnag-due-to-strike-against-killing-of-2-militants-internet-suspended/States/news/1575787.html
https://www.business-standard.com/article/news-ians/2-hizbul-kashmiri-militants-killed-in-j-k-119042500215_1.html</t>
  </si>
  <si>
    <t>Internet Shutdoen in Anantnag district of South Kashmir after gunning down of two Hizbul terrorist by the security forces</t>
  </si>
  <si>
    <t>https://twitter.com/netblocks/status/1122449020243382272
https://techweez.com/2019/04/28/benin-social-media-blackout/
https://transparency.facebook.com/internet-disruptions</t>
  </si>
  <si>
    <t xml:space="preserve">Benin </t>
  </si>
  <si>
    <t xml:space="preserve">MTN 
Moov (Marco Telecom) </t>
  </si>
  <si>
    <t>Benin Shuts Down Social Media Access Amid Poll-Fueled Protests</t>
  </si>
  <si>
    <t>Social Media</t>
  </si>
  <si>
    <t>https://twitter.com/netblocks/status/1122218041964679174</t>
  </si>
  <si>
    <t>https://www.alsabahalyemeni.net/2019/04/%D8%A7%D9%86%D9%82%D8%B7%D8%A7%D8%B9-%D8%AE%D8%AF%D9%85%D8%A9-%D8%A7%D9%84%D8%A7%D9%86%D8%AA%D8%B1%D9%86%D8%AA-%D8%B9%D9%86-%D9%87%D8%B0%D9%87-%D8%A7%D9%84%D9%85%D8%AD%D8%A7%D9%81%D8%B8%D8%A7%D8%AA/</t>
  </si>
  <si>
    <t>https://www.greaterkashmir.com/news/kashmir/ls-polls-shutdown-in-south-kashmirs-kulgam-train-service-mobile-internet-suspended/</t>
  </si>
  <si>
    <t>South Kashmir,  Kashmir Valley, Jammu and Kashmir</t>
  </si>
  <si>
    <t>Internet Shutdown in South Kashmir to ensure safety and security in the second phase of general elections in Jammu and Kashmir</t>
  </si>
  <si>
    <t>https://twitter.com/vesinfiltro/status/1123190865202118656   https://twitter.com/PressTV/status/1123393434142646272    https://twitter.com/vesinfiltro/status/1123296060540170240    https://twitter.com/OVCSocial/status/1123372785575899136</t>
  </si>
  <si>
    <t>https://netblocks.org/reports/new-internet-disruption-in-benin-amid-riots-following-elections-W80ZKLBK</t>
  </si>
  <si>
    <t>https://twitter.com/vesinfiltro/status/1124060361358028809     
https://twitter.com/vesinfiltro/status/1124065467407245312
https://netblocks.org/reports/streaming-services-disrupted-in-venezuela-as-guaido-speaks-from-caracas-pA2zKmAb</t>
  </si>
  <si>
    <t xml:space="preserve">Periscope </t>
  </si>
  <si>
    <t>https://www.newsnation.in/india-news/encounter-underway-between-terrorists-and-security-forces-in-jammu-and-kashmirs-shopian-article-222743.html
https://www.siasat.com/shopian-update-one-militant-killed-internet-services-suspended-operation-1493402/</t>
  </si>
  <si>
    <t>South Kashmir, Jammu and Kashmir</t>
  </si>
  <si>
    <t>Internet Shutdown in South Kashmir to ensure safety and security after gunning down of three terrorists by security forces in Shopian district of South Kashmir</t>
  </si>
  <si>
    <t>https://kashmirlife.net/tral-encounter-internet-services-suspended-in-pulwama-district-197179/</t>
  </si>
  <si>
    <t>https://netblocks.org/reports/social-media-blocked-again-in-sri-lanka-eBOgWDBZ</t>
  </si>
  <si>
    <t xml:space="preserve">YouTube, Viber, Snapchat and Facebook Messenger </t>
  </si>
  <si>
    <t xml:space="preserve">Airtel (Bharti Airtel), Dialog (Axiata), Hutch (CK Hutchison), 
Mobitel (Sri Lanka Telecom) </t>
  </si>
  <si>
    <t>Facebook, WhatsApp, Instagram, YouTube, Viber, Snapchat and Facebook Messenger were blocked again in Sri Lanka, as of 5:00 p.m UTC Sunday 5 May 2019 (10:30 p.m local time), only days after service was restored following a previous blockade, according to network measurement data from the NetBlocks internet observatory.</t>
  </si>
  <si>
    <t>https://twitter.com/vesinfiltro/status/1125213527092998144?s=20</t>
  </si>
  <si>
    <t>https://netblocks.org/reports/social-media-blocked-in-kazakhstan-on-victory-day-eBOg47BZ
https://www.rferl.org/a/rfe-rl-s-kazakh-website-other-sites-not-accessible-in-kazakhstan/29930391.html</t>
  </si>
  <si>
    <t xml:space="preserve">Beeline (VEON), Kcell (Fintur), Tele2 / ALTEL </t>
  </si>
  <si>
    <t>Multiple internet providers in Kazakhstan have blocked access to major social networks and online platforms Facebook, Instagram and YouTube as well as news and campaign websites on 9 May 2019, according to NetBlocks internet observatory network measurements.</t>
  </si>
  <si>
    <t>https://kashmirlife.net/shopian-gunfight-shutdown-in-sopore-internet-suspended-209443/</t>
  </si>
  <si>
    <t>Sopore area of Baramulla district, Shopian, Jammu and Kashmir</t>
  </si>
  <si>
    <t>Internet Shutdown in Sopore area of Jammu and Kashir after gunning down of a local militant by the security forces</t>
  </si>
  <si>
    <t>http://www.newindianexpress.com/nation/2019/may/11/a-day-after-violence-uneasy-calm-prevails-in-assams-hailakandi-internet-services-suspended-1975611.html
https://www.barakbulletin.com/en_US/government-disconnects-internet-all-across-barak-valley/</t>
  </si>
  <si>
    <t>Hailakandi, Barak Vally, Assam</t>
  </si>
  <si>
    <t>https://www.barakbulletin.com/en_US/government-disconnects-internet-all-across-barak-valley/</t>
  </si>
  <si>
    <t>Internet Shutdown in Hailakandi of Barak valley of Assam after one person was killed in police firing following violent clashes between two groups</t>
  </si>
  <si>
    <t>http://www.uniindia.com/news/north/former-cop-among-2-lashkar-militants-killed-in-shopian-encounter/1594484.html
https://kashmirlife.net/spo-turned-militant-among-two-killed-in-shopian-gunfight-internet-suspended-209585/</t>
  </si>
  <si>
    <t>Internet Shutdown in Shopian as a securty measure to ensure safety after gunning down of 2 Lashkar terrorists</t>
  </si>
  <si>
    <t>https://www.greaterkashmir.com/news/front-page-2/police-constitute-sit-to-investigate-minor-girls-alleged-rape/</t>
  </si>
  <si>
    <t>Internet Shutdown in Bandipora district to prevent spread of rumours and fake news related to the rape case of a three year old minor</t>
  </si>
  <si>
    <t>https://netblocks.org/reports/sri-lanka-blocks-social-media-for-third-time-in-one-month-M8JRjg80
https://www.channelnewsasia.com/news/asia/sri-lanka-bombings-block-facebook-whatsapp-11527832</t>
  </si>
  <si>
    <t>YouTube, Viber, Snapchat and Facebook Messenger</t>
  </si>
  <si>
    <t>Sri Lanka widened a curfew on Monday after attacks on mosques and Muslim-owned businesses in the worst unrest since Easter bombings by Islamist militants and blocked Facebook and WhatsApp to stop people inciting violence.</t>
  </si>
  <si>
    <t>https://www.irqnews.com/%d8%ac%d8%af%d9%88%d9%84-%d8%a7%d9%84%d8%a7%d9%85%d8%aa%d8%ad%d8%a7%d9%86%d8%a7%d8%aa-%d8%a7%d9%84%d9%88%d8%b2%d8%a7%d8%b1%d9%8a%d8%a9-2019-%d8%a7%d9%84%d8%b3%d8%a7%d8%af%d8%b3-%d8%a7%d9%84%d8%a7/</t>
  </si>
  <si>
    <t xml:space="preserve">Iraq </t>
  </si>
  <si>
    <t>Ministry of Education - via a Communic to the Ministry of ICT</t>
  </si>
  <si>
    <t>School Exams</t>
  </si>
  <si>
    <t>Exam Cheating</t>
  </si>
  <si>
    <t>https://twitter.com/vesinfiltro/status/1128710360222130178   
https://twitter.com/vesinfiltro/status/1128713605665390594</t>
  </si>
  <si>
    <t>https://kashmirreader.com/2019/05/16/3-militants-army-man-killed-in-pulwama-gunfight-violent-clashes-erupt-despite-curfew-internet-shutdown/
https://www.thestatesman.com/india/jawan-martyred-3-terrorists-killed-gunfight-j-ks-pulwama-internet-1502755581.html</t>
  </si>
  <si>
    <t xml:space="preserve">NA </t>
  </si>
  <si>
    <t>Internet Shutdown in Pulwama to ensure security after a gunfight broke between terrorists and security forces</t>
  </si>
  <si>
    <t>https://indianexpress.com/article/india/cattle-traders-death-in-jks-bhaderwah-discrepancies-in-eyewitness-statements-say-police-5734411/</t>
  </si>
  <si>
    <t>Doda, Jammu and Kashmir</t>
  </si>
  <si>
    <t>Curfew</t>
  </si>
  <si>
    <t>Internet Shutdown in Doda after a cattle trader was shot dead, which led to protests by the local groups</t>
  </si>
  <si>
    <t>https://www.greaterkashmir.com/news/kashmir/internet-suspended-in-sopore-as-forces-lay-siege-to-hathlangoo-village/</t>
  </si>
  <si>
    <t>Internet Shutdown in Sopore to ensure security after security forces launch CASO search operation in the area</t>
  </si>
  <si>
    <t>https://www.business-standard.com/article/news-ians/kashmiri-hizbul-man-among-3-militants-killed-in-pulwama-2nd-lead-119051800332_1.html</t>
  </si>
  <si>
    <t>Internet Shutdown in Piulama to as a security measure after security forces gun down three terrorists</t>
  </si>
  <si>
    <t>https://www.independent.co.uk/news/uk/home-news/london-tube-wifi-down-internet-not-working-underground-protest-extinction-rebellion-a8873681.html</t>
  </si>
  <si>
    <t>United Kingdom</t>
  </si>
  <si>
    <t xml:space="preserve">London Metro </t>
  </si>
  <si>
    <t xml:space="preserve">Law Enforcemnet </t>
  </si>
  <si>
    <t xml:space="preserve">Met Police </t>
  </si>
  <si>
    <t>Public Wifi</t>
  </si>
  <si>
    <t xml:space="preserve">Police have shut down the public's access to wifi on the London Underground in an attempt to disrupt planned protests by climate protesters. </t>
  </si>
  <si>
    <t>https://3g.163.com/dy/article/EGHRU2160527L76N.html</t>
  </si>
  <si>
    <t>Guangdong Province, Shanghai, Chongqing, and other places</t>
  </si>
  <si>
    <t>China Telecom</t>
  </si>
  <si>
    <t xml:space="preserve">Before the June 4 anniversary, netizens from many provinces in China reported technical difficulties to connect with certain internet services. China Telecom Guangdong branch reported a large  scale internet disruption due to technical difficulty. There's no official statement or evidence about this round of internet slowdown / blockage of websites and services. </t>
  </si>
  <si>
    <t>https://eurasianet.org/tajikistan-internet-grinds-to-a-halt-after-presidents-criticism</t>
  </si>
  <si>
    <t>Gmail, YouTube, Google Drive</t>
  </si>
  <si>
    <t xml:space="preserve">Political Instability
</t>
  </si>
  <si>
    <t>The already-slow internet in Tajikistan ground even slower this week following criticism from President Emomali Rahmon, who expressed fears about the risk of online communication bolstering terrorism.
Speaking at a meeting of post-Soviet security officials on May 21, Rahmon said more needed to be done to combat the activity of extremists in the virtual space.
By the same evening, Tajik authorities had sprung into action, extending the blockages on websites to all Google resources, which meant that internet users could not access Gmail, YouTube or Google Drive, among other things. Twitter, Facebook, Instagram and other social media sites are also off-limits.</t>
  </si>
  <si>
    <t>https://eurasianet.org/tajikistan-opposition-party-accuses-government-of-prison-bloodshed-coverup</t>
  </si>
  <si>
    <t>http://www.uniindia.com/kulgam-encounter-ends-2-militants-killed-internet-suspended/north/news/1605514.html</t>
  </si>
  <si>
    <t>Kulgam, Kashmir Valley, Jammu and Kashmir</t>
  </si>
  <si>
    <t>Rashtriya Rifles, Special Operation Group of Jammu and Kashmir police and CRPF</t>
  </si>
  <si>
    <t>Internet Shutdown in Kulgam after gunning down of two terrorists following a CASO operation</t>
  </si>
  <si>
    <t>https://netblocks.org/reports/indonesia-blocks-social-media-as-election-protests-escalate-XADE7LBg
https://techcrunch.com/2019/05/22/indonesia-restricts-whatsapp-and-instagram/
https://securityboulevard.com/2019/06/all-the-internet-shutdowns-of-2019-so-far/
https://transparency.facebook.com/internet-disruptions</t>
  </si>
  <si>
    <t>Facebook Messenger</t>
  </si>
  <si>
    <t xml:space="preserve">3 (CK Hutchison), hinet (Berca Hardayaperkasa), Indosat Ooredoo, Net1 (Sampoerna Telekomunikasi Indonesia), Smartfren, Telkomsel (Telkom Indonesia)
XL (Axiata) </t>
  </si>
  <si>
    <t>https://www.scmp.com/week-asia/economics/article/3015612/indonesias-listening-private-internet-chat-groups-whatsapp</t>
  </si>
  <si>
    <t>The day after the election, Indonesia blocked the most popular social media services to "stop rumors from spreading."</t>
  </si>
  <si>
    <t xml:space="preserve">for a few hours </t>
  </si>
  <si>
    <t xml:space="preserve">Malawi </t>
  </si>
  <si>
    <t xml:space="preserve">Non-state actor affiliated with the state </t>
  </si>
  <si>
    <t xml:space="preserve">Airtel (Bharti Airtel), TNM </t>
  </si>
  <si>
    <t xml:space="preserve">https://www.firstpost.com/india/zakir-musa-encounter-in-tral-curfew-imposed-in-parts-of-kashmir-educational-institutes-internet-shut-down-as-precautionary-measure-6693041.html   
https://www.aljazeera.com/news/2019/05/zakir-musa-tensions-kashmir-killing-top-rebel-190524092820067.html 
https://www.greaterkashmir.com/news/kashmir/kashmir-shuts-against-zakir-musa-civilian-killings-internet-train-service-suspended/ </t>
  </si>
  <si>
    <t>Tral and parts of Kashmir, Jammu and Kashmir</t>
  </si>
  <si>
    <t>Section 144 CrPc</t>
  </si>
  <si>
    <t>Internet Shutdown in parts of Kashmir to ensure security after gunning down of Al-Quida terrorist Zakir Musa by the security forces in Tral</t>
  </si>
  <si>
    <t>https://baghdadtoday.news/news/88488/%D8%A8%D8%A7%D9%84%D9%88%D8%AB%D9%8A%D9%82%D8%A9-%D8%A7%D9%84%D8%A7%D8%AA%D8%B5%D8%A7%D9%84%D8%A7%D8%AA-%D8%AA%D8%AD%D8%AF%D8%AF-</t>
  </si>
  <si>
    <t>https://www.greaterkashmir.com/news/kashmir/gunfight-breaks-out-in-south-kashmirs-kulgam-mobile-internet-suspended/</t>
  </si>
  <si>
    <t>Army's 9 RR, SOG of Jammu and Kashmir police and CRPF</t>
  </si>
  <si>
    <t>Inernet Shutdown in Kulgam after a gunfight broke out in Tazipora Mohammadpora village after the forces launched a search operation in the area following a tip-off about the presence of militants there</t>
  </si>
  <si>
    <t>https://www.business-standard.com/article/news-ians/two-let-militants-killed-in-sopore-119053000810_1.html</t>
  </si>
  <si>
    <t>As a precautionary measure mobile internet services were suspended following a gunfight between security forces and militants.</t>
  </si>
  <si>
    <t>https://www.business-standard.com/article/news-ians/five-militants-killed-two-policemen-injured-in-kashmir-third-lead-119053101469_1.html</t>
  </si>
  <si>
    <t>Awantipora area of Pulwama district, Jammu and Kashmir</t>
  </si>
  <si>
    <t>http://www.uniindia.com/shopian-encounter-militant-killed-soldier-injured-operation-continues/north/news/1616434.html</t>
  </si>
  <si>
    <t>Mobile internet services were suspended as a precautionary measure after security forces launched an encounter operation against militants.</t>
  </si>
  <si>
    <t>http://www.uniindia.com/news/north/militant-ogw-killed-in-shopian-encounter/1619516.html</t>
  </si>
  <si>
    <t>Internet Shutdown in Kulgam t ensure safety and prevent rumours after gunning down of a terrorist and an Alleged Ground Worked were shot down by security forcws</t>
  </si>
  <si>
    <t>https://www.washingtonpost.com/politics/2019/06/13/end-mass-protests-sudan-has-cut-off-internet-access-National-heres-why/
https://reliefweb.int/report/sudan/sudan-un-experts-denounce-internet-shutdown-call-immediate-restoration</t>
  </si>
  <si>
    <t xml:space="preserve">TMC </t>
  </si>
  <si>
    <t xml:space="preserve">MTN 
Sudani (Sudatel) 
Zain 
Mobitel </t>
  </si>
  <si>
    <t>Economic Crisis and Political Instability</t>
  </si>
  <si>
    <t xml:space="preserve">On June 5, Sudan’s Internet was disrupted yet again, starting with mobile phone service providers MTN and Mobitel and spreading to Sudan’s other mobile services. At the same time, security forces launched another crackdown on a sit-in in Khartoum...More than 100 civilians were reported killed, as the regime methodically shut off communication throughout the country. On Monday, the regime severed Sudan’s remaining Internet access, resulting in a “near total blackout.” </t>
  </si>
  <si>
    <t>https://odishasuntimes.com/internet-blackout-in-odisha-town-to-maintain-law-and-order/</t>
  </si>
  <si>
    <t>provisions of section 5(2) of Indian Telegraph Act, 1885 read with rule 2(1) of the Temporary Suspension of Telecom Services (Public Emergency/Public Safety) rules, 2017</t>
  </si>
  <si>
    <t>Internet Shutdown in Kendrapara district of Odisha to check the flow of hate messages and fake news and ensure safety after vilence erupts between groups during Eid-Al-Fitr</t>
  </si>
  <si>
    <t>http://www.uniindia.com/news/north/pulwama-encounter-four-jem-militants-killed-operation-over-police/1623650.html</t>
  </si>
  <si>
    <t>Internet Shutdown in Pulwama after security forces gunned down four Jaish-e-Mohammad terrorists</t>
  </si>
  <si>
    <t>https://twitter.com/netblocks/status/1137014502459871233
https://frontpageafricaonline.com/politics/liberia-the-council-of-patriots-organizing-another-round-of-savethestate-protest/</t>
  </si>
  <si>
    <t>Liberia</t>
  </si>
  <si>
    <t>Snapchat, Google’s Gmail service</t>
  </si>
  <si>
    <t xml:space="preserve">LIBTELCO, Lonestar Cell MTN, NOVAFONE, Orange </t>
  </si>
  <si>
    <t xml:space="preserve">The Liberian Government, on the day of the #SaveTheState  protest, basically shutdown the Internet in the country. Social media sites including WhatsApp, Instagram, Snapchat, Facebook, Google’s Gmail service and the website of The Associated Press were among the sites affected to quell the protests. </t>
  </si>
  <si>
    <t>https://www.tribuneindia.com/news/jammu-kashmir/jem-militant-killed-in-encounter-in-j-k-s-anantnag-district/785008.html</t>
  </si>
  <si>
    <t>Internet Shutdown in Anantnag as a Precautionary Measure after one Jaish-e-Mohammad terrorist was gunned down in Nowgam village of Verinag area</t>
  </si>
  <si>
    <t>https://www.hindustantimes.com/india-news/violence-continues-as-police-and-bjp-workers-clash-over-funeral/story-fYn4B3ydU99iOcAbHDGS4N.html</t>
  </si>
  <si>
    <t>Dhanipara village, Basirhat district, West Bengal state</t>
  </si>
  <si>
    <t>State governmenta</t>
  </si>
  <si>
    <t>Internet Shutdown in Basirhat after three BJP workers were allegedly murdered by TMC workers in a political violence in Basirhat</t>
  </si>
  <si>
    <t>https://netblocks.org/reports/internet-and-streaming-services-blocked-in-kazakhstan-on-election-day-dAmOP7y9
https://www.rferl.org/a/balloting-for-first-new-kazakh-president-in-three-decades-marred-by-hundreds-of-arrests/29990697.html</t>
  </si>
  <si>
    <t>Streaming services</t>
  </si>
  <si>
    <t>https://twitter.com/ethiotelecom_/status/1141013304762146817/photo/1</t>
  </si>
  <si>
    <t xml:space="preserve">Ethiopia </t>
  </si>
  <si>
    <t xml:space="preserve">Ethio-telecom </t>
  </si>
  <si>
    <t>Facebook Transparency Report data showed 3 shutdowns during this case, 6/11-6/11, 6/11-6/12, and 6/12-6/18.</t>
  </si>
  <si>
    <t>https://www.news18.com/news/india/internet-services-in-khair-tehsil-shut-down-as-tension-grips-aligarh-over-toddlers-murder-2180119.html</t>
  </si>
  <si>
    <t>Khair Tehsil, Aligarh district, Uttar Pradesh state</t>
  </si>
  <si>
    <t>Internet Shutdown in Khair Tehsil of Aligarh to prevent the circulation of hate speech and fake news after communal tensions grips the area over toddler's murder</t>
  </si>
  <si>
    <t>https://www.greaterkashmir.com/news/kashmir/south-kashmir-two-militants-killed-in-shopian-gunfight-internet-suspended/</t>
  </si>
  <si>
    <t>Internet Shutdown in Shopian district after security forces gun down two terrorists in Awneera area of South Kashmir’s Shopian District</t>
  </si>
  <si>
    <t>https://kashmir.today/gunfight-breaks-out-in-sopore-wadoora-internet-suspended/</t>
  </si>
  <si>
    <t>Sopore area, Baramulla district, Jammu and Kashmir state</t>
  </si>
  <si>
    <t>Internet Shutdown in Sopore as a security measure after gunfight broke out between militants and government forces in Wadoora Payeen village of Sopore in North Kashmir’s Baramulla district</t>
  </si>
  <si>
    <t>https://twitter.com/netblocks/status/1138506590045331456?ref_src=twsrc%5Etfw</t>
  </si>
  <si>
    <t>Facebook Transparency Report data showed a shutdown on 6/12-6/13.</t>
  </si>
  <si>
    <t>http://www.uniindia.com/news/north/anantnag-attack-5-crpf-personnel-martyred-five-injured-operation-continues/1629668.html</t>
  </si>
  <si>
    <t>Internet Shutdown in Anantnag after five CRPF security personnel were martyred and a terrorist was gunned down</t>
  </si>
  <si>
    <t>https://ioda.caida.org/ioda/dashboard#from=1559948103&amp;until=1560120903&amp;lastView=overview&amp;view=inspect&amp;entity=country/SY
https://ioda.caida.org/ioda/dashboard#from=1565114400&amp;until=1565200800&amp;lastView=overview&amp;view=inspect&amp;entity=country/SY</t>
  </si>
  <si>
    <t xml:space="preserve">Syria </t>
  </si>
  <si>
    <t>Cheating during exams</t>
  </si>
  <si>
    <t>https://kashmirreader.com/2019/06/14/pulwama-gunfight-train-services-suspended-mobile-internet-shut/
https://www.business-standard.com/article/news-ians/suspected-let-militants-killed-in-j-k-119061400349_1.html</t>
  </si>
  <si>
    <t>Internet Shutdown in Pulwama after a gunfight with terrorists broke out in Awantipora, following a joint search operation by team of Army’s 55RR, J&amp;K police’s SOG and paramilitary CRPF.</t>
  </si>
  <si>
    <t>https://www.africanews.com/2019/05/15/eritrea-blocks-internet-reportedly-to-curb-planned-protests/
https://www.top10vpn.com/assets/2020/01/Top10VPN.com-Cost-of-Internet-Shutdowns-2019-Supporting-Data.pdf</t>
  </si>
  <si>
    <t>Eritrea</t>
  </si>
  <si>
    <t>Other social media platforms</t>
  </si>
  <si>
    <t xml:space="preserve">Eritel </t>
  </si>
  <si>
    <t>Facebook Transparency Report
https://cpj.org/2019/06/two-news-websites-inaccessible-in-algeria-amid-pro.php
https://netblocks.org/reports/facebook-twitter-instagram-whatsapp-and-other-social-media-blocked-in-algeria-eBOgJxBZ
https://www.middleeasteye.net/news/algeria-block-internet-access-during-school-exams</t>
  </si>
  <si>
    <t>https://www.middleeasteye.net/news/algeria-block-internet-access-during-school-exams</t>
  </si>
  <si>
    <t xml:space="preserve">Record from Facebook Transparency Report as 4 independent events. </t>
  </si>
  <si>
    <t>https://kashmirlife.net/internet-service-suspended-in-south-kashmirs-anantnag-212398/</t>
  </si>
  <si>
    <t>Internet Shutdown in Anantnag after a gunfight in Bidoora, Aknigam village of Achabal area</t>
  </si>
  <si>
    <t>https://netblocks.org/reports/twitter-and-instagram-restricted-in-venezuela-during-national-assembly-session-XB7wk1B7
https://twitter.com/vesinfiltro/status/1142067381004640256</t>
  </si>
  <si>
    <t>http://www.uniindia.com/anantnag-shuts-on-25th-death-anniversary-of-mirwaiz-qazi-nissar/north/news/1636501.html</t>
  </si>
  <si>
    <t>Mobile internet services were suspended as a precautionary measure to prevent spread of rumours on death anniversary of founder of Ummat-e-Islami (UeI), Mirwaiz Qazi Nissar Ahmad.</t>
  </si>
  <si>
    <t>https://www.medianama.com/2019/06/223-internet-suspended-in-parts-of-west-bengals-north-24-paraganas-district/</t>
  </si>
  <si>
    <t>North 24 Parganas, West Bengal</t>
  </si>
  <si>
    <t>West Bengal Government</t>
  </si>
  <si>
    <t>Internet Shutdown in North 24 Parganas district of West Bengal after a bomb went off amid clashes between TMC and BJP workers in which three people died and around 10 were injured</t>
  </si>
  <si>
    <t>https://www.cnn.com/2018/06/21/africa/algeria-turns-off-internet-intl/index.html
https://www.theguardian.com/world/2018/jun/21/algeria-shuts-internet-prevent-cheating-school-exams</t>
  </si>
  <si>
    <t>Education Minister Nouria Benghabrit</t>
  </si>
  <si>
    <t>The public telephone operator Algérie Telecom said it cut internet services “in compliance with instructions from the government ... to ensure high school diploma tests run smoothly” after a joint decision by the telecommunications and education ministers.</t>
  </si>
  <si>
    <t>It published a timetable of the shutdown schedule: three one-hour blackouts, coinciding with the first hour of each baccalaureate exam, on Wednesday, and two each on Thursday, Friday, Saturday, Sunday and Monday.</t>
  </si>
  <si>
    <t>http://adengd.net/news/393038</t>
  </si>
  <si>
    <t xml:space="preserve">Armed conflict </t>
  </si>
  <si>
    <t xml:space="preserve">For about two hours </t>
  </si>
  <si>
    <t>https://ioda.caida.org/ioda/dashboard#view=inspect&amp;entity=country/CM&amp;lastView=overview&amp;from=1563814800&amp;until=1563901200
https://www.dw.com/en/reports-of-fire-shots-at-cameroon-maximum-security-prison/a-49707633</t>
  </si>
  <si>
    <t>Cameroon</t>
  </si>
  <si>
    <t>CamTel, MTN,Nexttel (Viettel), Orange</t>
  </si>
  <si>
    <t>Prison riot</t>
  </si>
  <si>
    <t>https://twitter.com/ethiotelecom_/status/1147033441550131200/photo/2</t>
  </si>
  <si>
    <t xml:space="preserve">Prime Minister </t>
  </si>
  <si>
    <t>Coup</t>
  </si>
  <si>
    <t>Record on Facebook Transparency Report, possibly related to the two shutdowns recorded between 6/22 and 7/29 in this database.</t>
  </si>
  <si>
    <t>https://www.telenor.com/network-shutdown-in-myanmar-21-june-2019/?fbclid=IwAR0TEeNXgT1fp6Im2t0yE1-1KxJWbO1eVCuWgG3iQERSRSriJyoHxGo4ndo
Facebook Transparency Report</t>
  </si>
  <si>
    <t>Rakhine and Chin States</t>
  </si>
  <si>
    <t>Myanmar Ministry of Transport and Communications (MoTC)</t>
  </si>
  <si>
    <t>Telenor</t>
  </si>
  <si>
    <t>https://www.telenor.com/network-shutdown-in-myanmar-21-june-2019/?fbclid=IwAR0TEeNXgT1fp6Im2t0yE1-1KxJWbO1eVCuWgG3iQERSRSriJyoHxGo4ndo</t>
  </si>
  <si>
    <t xml:space="preserve">248 at the time of publication </t>
  </si>
  <si>
    <t xml:space="preserve">Rakhine </t>
  </si>
  <si>
    <t>https://www.india.com/news/india/jammu-and-kashmir-encounter-breaks-out-between-security-forces-militants-in-shopian-3697058/</t>
  </si>
  <si>
    <t>Internet Shutdown in Shopian as a securty measure to ensure safety after gunning down of 4 terrorists in an encounter which broke out in Daramdora Keegam area of Jammu and Kashmir’s Shopian District</t>
  </si>
  <si>
    <t>https://rsf.org/en/news/rsf-urges-mauritania-restore-mobile-internet
https://transparency.facebook.com/internet-disruptions</t>
  </si>
  <si>
    <t>Mauritania</t>
  </si>
  <si>
    <t>Chinguitel (Sudatel), Mattel (Tunisie Telecom), Mauritel</t>
  </si>
  <si>
    <t xml:space="preserve">Facebook Transparency Report
https://www.jpost.com/Middle-East/Widespread-internet-outage-reported-in-Iran-593835
https://www.article19.org/resources/iran-transparent-about-internet-disruptions/
</t>
  </si>
  <si>
    <t>Iran</t>
  </si>
  <si>
    <t xml:space="preserve">It was not clear whether the disruption is part of Iran's plans to move to an internal intranet system </t>
  </si>
  <si>
    <t>http://www.uniindia.com/news/north/militant-killed-in-badgam-encounter-operation-continues/1646465.html</t>
  </si>
  <si>
    <t>Badgam, Jammu and Kashmir</t>
  </si>
  <si>
    <t>Internet Shutdown in Badgam district after a terrorist was neutralised by security forces in an encounter during CASO search operation</t>
  </si>
  <si>
    <t>https://www.business-standard.com/article/news-ani/j-k-1-terrorist-killed-in-budgam-encounter-119063000130_1.html</t>
  </si>
  <si>
    <t>Budgam district, Jammu and Kashmir state</t>
  </si>
  <si>
    <t>Sub Inspector, Central Reserve Police Force (CRPF) Vinay Kumar</t>
  </si>
  <si>
    <t>Internet shutdown in Budgam district after exchange of firs between the security forces and terrorists in Chadoora</t>
  </si>
  <si>
    <t>https://www.telegraphindia.com/india/internet-blocked-to-nip-lynch-backlash-in-meerut/cid/1693615</t>
  </si>
  <si>
    <t>Meerut city, Uttar Pradesh</t>
  </si>
  <si>
    <t>Uttar Pradesh government</t>
  </si>
  <si>
    <t>Section 144 CrPC</t>
  </si>
  <si>
    <t>Internet shutdown in Meerut as a Precautionary Measure to nip backlash after a lynching incident</t>
  </si>
  <si>
    <t>https://www.ndtv.com/jaipur-news/7-year-old-girl-allegedly-kidnapped-raped-in-jaipur-2062776</t>
  </si>
  <si>
    <t>Jaipur city, Rajasthan state</t>
  </si>
  <si>
    <t>Jaipur Police Commissioner Anand Srivastava</t>
  </si>
  <si>
    <t>As a Precautionary Measure to prevent public backlash and spread of rumour after the rape of a seven year old girl</t>
  </si>
  <si>
    <t>https://www.newsclick.in/Meerut-Tabrez-Ansari-Internet-Down
https://www.opindia.com/2019/07/meerut-remains-tense-after-muslims-protesting-against-tabrezs-death-turned-violent-main-accused-badar-ali-arrested/</t>
  </si>
  <si>
    <t>Meerut district, Uttar Pradesh state</t>
  </si>
  <si>
    <t>Internet shutdown in Meerut as a Precautionary Measure to nip backlash after a lynching incident happened on 30 June</t>
  </si>
  <si>
    <t>https://internetshutdowns.in/</t>
  </si>
  <si>
    <t>Mobile Internet services were suspended in Shupiyan district of Jammu and Kashmir as a preventive measure in the wake of an encounter between security forces and militants.</t>
  </si>
  <si>
    <t>https://zeenews.india.com/india/separatist-leaders-under-house-arrest-internet-shutdown-on-burhan-wani-s-death-anniversary-2217495.html
http://www.uniindia.com/mobile-internet-remains-suspended-for-2nd-day-in-south-kashmir/north/news/1657845.html</t>
  </si>
  <si>
    <t>Full network shutdown in South kashmir and speed reduced to 2G in Srinagar</t>
  </si>
  <si>
    <t>http://www.uniindia.com/mobile-internet-remains-suspended-for-2nd-day-in-south-kashmir/north/news/1657845.html</t>
  </si>
  <si>
    <t>Internet shutdown in South Kashmir and Srinagar to prevent violence on death anniversary of terrorist Burhan Wani</t>
  </si>
  <si>
    <t>http://adengd.net/news/395650</t>
  </si>
  <si>
    <t>Hadhramout</t>
  </si>
  <si>
    <t>https://www.bbc.com/news/world-africa-49070762</t>
  </si>
  <si>
    <t xml:space="preserve">SNNPR </t>
  </si>
  <si>
    <t xml:space="preserve">National Security Council </t>
  </si>
  <si>
    <t>https://www.pinkcitypost.com/ramesh-patel-murder-case-internet-services-suspended-in-udaipur-for-24-hours/</t>
  </si>
  <si>
    <t>Udaipur city, Rajasthan</t>
  </si>
  <si>
    <t>Udaipur district administration</t>
  </si>
  <si>
    <t>Internet shutdown in Upaipur after murder of a youth</t>
  </si>
  <si>
    <t>https://www.greaterkashmir.com/news/kashmir/brief-exchange-of-fire-in-sopore-village-schools-closed-internet-suspended/</t>
  </si>
  <si>
    <t>Sopore village, Baramulla district, Jammu and Kashmir state</t>
  </si>
  <si>
    <t>Internet shutdown in Sopore as a Precautionary Measure to ensure security after exchange of fire between security personnel and terrorists during a serach operation</t>
  </si>
  <si>
    <t>https://english.newstracklive.com/news/rumours-not-getting-stopped-in-udaipur-internet-service-shut-down-for-48-hours-1022499-1.html</t>
  </si>
  <si>
    <t>Divisional Commissioner.</t>
  </si>
  <si>
    <t>Policy Bruitality</t>
  </si>
  <si>
    <t>Internet services were suspended from 18-20 July in 10 towns of Udaipur district of Rajasthan to stop the spread of rumours after the uproar over the killing of a man Ramesh Patel in police station.</t>
  </si>
  <si>
    <t>https://www.hindustantimes.com/india-news/pdp-leader-s-guard-shot-dead-outside-a-mosque-in-anantnag/story-XkSPNspu0ldYcqJyCG9e2M.html</t>
  </si>
  <si>
    <t>Anantnag district, parts of south Kashmir, Jammu and Kashmir</t>
  </si>
  <si>
    <t>Internet shutdown in Anantnag after security personnels launched a search operation to track down militants who killed the security officer of a local leader</t>
  </si>
  <si>
    <t>https://www.indiatoday.in/crime/story/asansol-west-bengal-muslim-beaten-jai-shri-ram-internet-tmc-bjp-1573640-2019-07-25
https://www.ndtv.com/india-news/asansol-after-reports-of-communal-tension-internet-suspended-in-bengals-asansol-2075484</t>
  </si>
  <si>
    <t>Asansol city, West Bengal state</t>
  </si>
  <si>
    <t>Asansol Police commissioner DP Singh</t>
  </si>
  <si>
    <t>Internet shutdown in Asansol to prevent communal tension after a hawker as beaten up for chanting 'Jai Shri Ram'</t>
  </si>
  <si>
    <t>http://www.uniindia.com/news/north/encounter-ensues-between-militants-sf-in-shopian/1679318.html</t>
  </si>
  <si>
    <t>Shopian district, Jammu and Kashmir</t>
  </si>
  <si>
    <t>SOG, J&amp;K police, RR and CRPF</t>
  </si>
  <si>
    <t>Internet shutdown in Shopian as a Precautionary Measure to ensure  security after a gunfight between security personnels and terrorists</t>
  </si>
  <si>
    <t>https://ioda.caida.org/ioda/dashboard#from=1565114400&amp;until=1565200800&amp;lastView=overview&amp;view=inspect&amp;entity=country/SY
https://ioda.caida.org/ioda/dashboard#from=1564250400&amp;until=1564336800&amp;lastView=overview&amp;view=inspect&amp;entity=country/SY</t>
  </si>
  <si>
    <t>https://www.greaterkashmir.com/news/kashmir/tral-shuts-to-mourn-militants-killing/</t>
  </si>
  <si>
    <t>Tral sub-district, Pulwama district, Jammu and kashmir</t>
  </si>
  <si>
    <t xml:space="preserve">Internet shutdown in tral Sub-division of Pulwama district in Jammu and Kashmir after clashes erupted following the gunning down of a terrorist </t>
  </si>
  <si>
    <t>http://www.uniindia.com/several-persons-injured-in-sf-action-on-demonstrators-in-shopian/north/news/1685916.html</t>
  </si>
  <si>
    <t>Internet shutdown in Shopian to ensure security following a gunfight between terrorists and security forces and the locals pelting stones on security forces in which a soldier was martyred.</t>
  </si>
  <si>
    <t>http://www.uniindia.com/news/north/sopore-encounter-militant-killed-soldier-injured-operation-continues/1687072.html</t>
  </si>
  <si>
    <t>Sopore town, Jammu and Kashmir</t>
  </si>
  <si>
    <t>Internet shutdown in Sopore following a gun fight between the security personnel and terrorists during a CASO search operation</t>
  </si>
  <si>
    <t>https://www.news18.com/news/india/omar-abdullah-mehbooba-put-under-house-arrest-internet-services-snapped-as-kashmir-remains-tense-2257393.html
https://www.livemint.com/politics/news/clampdown-in-kashmir-to-be-lifted-in-phases-1565940804140.html
https://theprint.in/india/mobile-internet-services-again-snapped-in-jammu/278573/</t>
  </si>
  <si>
    <t>SMS and Phone call</t>
  </si>
  <si>
    <t>Internet and landline shutdown in the state of Jammu and Kashmir to ensure security and peace before scrapping Article 370 of the Indian constitution that provided special status to Jammu and Kashmir</t>
  </si>
  <si>
    <t>Mobile and broadband Internet services were suspended in Jammu and Kashmir on August 4. This was accompanied by heavy deployment of local police and contingents of paramilitary forces. Curfew under Section 144 was imposed in Kashmir and various political leaders including Mehbooba Mufti, Omar Abdullah and Sajad Lone were put under house arrest. Widespread panic prevailed as families were not been able to reach their friends and family on the phone (mobile and landline).
On 17 August, 2G services were restored in 5 districts of Jammu i.e. Jammu, Samba, Kathua, Udhampur and Reasi . However they remained suspended in Poonch, Rajouri, Kishtwar, Doda and Ramba.
2G services were were also restored in 35 police stations and landlines under 17 telephone exchanges were restored in Kashmir Valley.
On 18 August, ban on 2G services that were started in parts of Jammu was restored. According to a news source phine internet services were restored in Doda, Kishtwar, Ramban, Rajouri and Poonch districts on 28 August.
As of August 30, phone lines are active in Jammu but Kashmir valley continues to face even phone communication blockade.
By 13 September, landlines were made fully functional in Jammu and Kashmir.</t>
  </si>
  <si>
    <t>https://meduza.io/en/news/2019/08/07/bbc-russian-service-reportedly-finds-letter-confirming-that-moscow-police-ordered-cell-signal-shutdown-during-august-3-protest</t>
  </si>
  <si>
    <t>Moscow</t>
  </si>
  <si>
    <t>Moscow police</t>
  </si>
  <si>
    <t>MTS, Beeline, and MegaFon</t>
  </si>
  <si>
    <t xml:space="preserve">Election related protest </t>
  </si>
  <si>
    <t>https://www.indiatoday.in/india/story/kashmir-jammu-article-370-live-updates-modi-situation-srinagar-pakistan-1578471-2019-08-08</t>
  </si>
  <si>
    <t>Kargil town, Jammu and Kashmir</t>
  </si>
  <si>
    <t>Internet shutdown in Kargil to prevent unrest and ensure peace after scrapping down of Article 370</t>
  </si>
  <si>
    <t>https://www.medianama.com/2019/08/223-jaipur-internet-suspended-rajasthan/</t>
  </si>
  <si>
    <t>Internet shutdown in Jaipur to ensure peace and maintain law and order after communal clashes broke up between two groups</t>
  </si>
  <si>
    <t>https://twitter.com/netblocks/status/1171460771072471046</t>
  </si>
  <si>
    <t xml:space="preserve">Azad Kashmir. </t>
  </si>
  <si>
    <t xml:space="preserve">Pakistan Telecommunication Company Limited
 and Interior Ministry </t>
  </si>
  <si>
    <t>https://safenet.or.id/2019/08/keepiton-in-papua-and-west-papua/</t>
  </si>
  <si>
    <t xml:space="preserve">Papua </t>
  </si>
  <si>
    <t xml:space="preserve">Ministry of Communications </t>
  </si>
  <si>
    <t>Other modes of communications including phone lines disrupted</t>
  </si>
  <si>
    <t>Phone call</t>
  </si>
  <si>
    <t xml:space="preserve">Public Safety </t>
  </si>
  <si>
    <t>http://news24xx.com/read/news/18497/Internet-access-in-Jayapura-Papua-will-be-restored-gradually-starting-today?utm_source=dlvr.it&amp;utm_medium=twitter</t>
  </si>
  <si>
    <t xml:space="preserve">Minority groups </t>
  </si>
  <si>
    <t>https://www.pinkcitypost.com/gangapur-city-communal-tension-internet-services-suspended/</t>
  </si>
  <si>
    <t>Gangapur City, Sawai Madhopur District, Rajasthan</t>
  </si>
  <si>
    <t>Section 144 CrCP</t>
  </si>
  <si>
    <t>Internety shutdown in Gangapur city of Sawai Madhopur district to prevent communal violence after clashes erupted between two religious groups</t>
  </si>
  <si>
    <t>https://ioda.caida.org/ioda/dashboard#lastView=overview&amp;from=1567382400&amp;until=1567425600&amp;view=inspect&amp;entity=country/IQ</t>
  </si>
  <si>
    <t>https://bdnews24.com/bangladesh/2019/09/03/govt-curbs-3g-4g-mobile-services-at-rohingya-camps-surrounding-areas
https://www.thedailystar.net/rohingya-crisis/news/3g-4g-services-restricted-ukhia-teknaf-until-further-notice-1798249
https://globalvoices.org/2019/09/03/bangladesh-cuts-access-to-mobile-phone-services-for-the-rohingya/</t>
  </si>
  <si>
    <t xml:space="preserve">Refugee Camps in Cox Bazar district and peninsula adjoining the Naf River </t>
  </si>
  <si>
    <t xml:space="preserve">Curfew style downgrading of 3G and 4G internet from 5pm until 6am </t>
  </si>
  <si>
    <t>https://netblocks.org/reports/pakistan-shuts-down-internet-in-kashmir-restricts-access-in-punjab-and-beyond-3Anw7dB2
https://www.top10vpn.com/assets/2020/01/Top10VPN.com-Cost-of-Internet-Shutdowns-2019-Supporting-Data.pdf</t>
  </si>
  <si>
    <t xml:space="preserve">Pakistan Telecommunication Autority  and Interior Ministry </t>
  </si>
  <si>
    <t>https://www.indiatoday.in/world/story/pakistan-shuts-internet-services-ahead-muharram-1597032-2019-09-09
https://twitter.com/arsalanashraff/status/1171321094084747264?s=20
http://digitalrightsmonitor.pk/reports-of-arbitrary-network-shutdowns-in-karachi-pta-interior-ministry-deny-issuance-of-notices-to-telcos/
https://netblocks.org/reports/pakistan-shuts-down-internet-in-kashmir-restricts-access-in-punjab-and-beyond-3Anw7dB2</t>
  </si>
  <si>
    <t>Faisalabad, Jhang, Multan, Rahimyar Khan, Lahore 
Karachi &amp; Islamabad</t>
  </si>
  <si>
    <t>http://digitalrightsmonitor.pk/network-shutdowns-across-the-country-for-security-reasons-over-ashura/</t>
  </si>
  <si>
    <t>Religious Holiday/ Annversary</t>
  </si>
  <si>
    <t xml:space="preserve">Ongoing </t>
  </si>
  <si>
    <t>https://www.hrw.org/news/2019/09/13/bangladesh-internet-blackout-rohingya-refugees</t>
  </si>
  <si>
    <t>https://netblocks.org/reports/internet-disrupted-in-algeria-amid-protests-against-military-influence-pA2znrAb</t>
  </si>
  <si>
    <t>https://netblocks.org/reports/facebook-messenger-social-media-and-news-sites-disrupted-in-egypt-amid-protests-eA1Jd7Bp
https://www.vice.com/en_us/article/pa73nv/sisi-is-already-trying-to-crush-those-anti-government-protests-in-egypt
https://www.top10vpn.com/assets/2020/01/Top10VPN.com-Cost-of-Internet-Shutdowns-2019-Supporting-Data.pdf</t>
  </si>
  <si>
    <t xml:space="preserve">Egypt </t>
  </si>
  <si>
    <t>President Abdel Fattah al-Sisi</t>
  </si>
  <si>
    <t>Skype</t>
  </si>
  <si>
    <t>Telecom Egypt, Raya</t>
  </si>
  <si>
    <t>https://www.kominfo.go.id/content/detail/21719/siaran-pers-no-187hmkominfo092019-tentang-pembatasan-layanan-data-di-wamena/0/siaran_pers
https://www.theguardian.com/world/2019/sep/28/i-feel-like-im-dying-west-papua-witnesses-unrest-indonesia-police</t>
  </si>
  <si>
    <t>Wamena</t>
  </si>
  <si>
    <t xml:space="preserve">Ministry of Communications and  </t>
  </si>
  <si>
    <t>https://www.kominfo.go.id/content/detail/21719/siaran-pers-no-187hmkominfo092019-tentang-pembatasan-layanan-data-di-wamena/0/siaran_pers</t>
  </si>
  <si>
    <t>https://www.theguardian.com/world/2019/oct/02/at-least-seven-killed-as-iraqi-security-forces-fire-on-protesters
https://www.accessnow.org/amid-massive-anti-government-protests-a-near-total-internet-shutdown-in-iraq/</t>
  </si>
  <si>
    <t xml:space="preserve">National except Kurdish region </t>
  </si>
  <si>
    <t>https://www.theguardian.com/world/2019/oct/02/at-least-seven-killed-as-iraqi-security-forces-fire-on-protesters
https://www.accessnow.org/amid-massive-anti-government-protests-a-near-total-internet-shutdown-in-iraq/
https://www.businessinsider.com/iraq-blocks-facebook-whatsapp-cuts-internet-protests-2019-10
https://www.aa.com.tr/en/middle-east/iraq-internet-access-restored-after-weeklong-protests/1605204</t>
  </si>
  <si>
    <t>https://advox.globalvoices.org/2019/10/11/netizen-report-turkey-iraq-and-ecuador-face-network-shutdowns-amid-conflict-public-protests/
https://netblocks.org/reports/evidence-of-social-media-disruptions-in-ecuador-as-crisis-deepens-oy9RN483</t>
  </si>
  <si>
    <t xml:space="preserve">Corporación Nacional de Telecomunicaciones (CNT) </t>
  </si>
  <si>
    <t>https://www.hindustantimes.com/india-news/one-dead-12-injured-in-communal-clash/story-mJ41o198Q00wL305dMUtyN.html</t>
  </si>
  <si>
    <t>Jehanabad, Bihar</t>
  </si>
  <si>
    <t>Mobil internet services were suspended on Oct 11, 2019 in Jehanabad, Bihar to prevent rumour mongering after communal clashes took place during Durga idol immersion procession. Shops were ransacked and set on fire by violent mobs. Later police held a peace dialogue with clashing communities.</t>
  </si>
  <si>
    <t>https://netblocks.org/reports/twitter-facebook-whatsapp-and-instagram-restricted-in-southern-turkey-oy9RzE83</t>
  </si>
  <si>
    <t>Gaziantep, Sanlıurfa, Hatay,</t>
  </si>
  <si>
    <t xml:space="preserve">ICTA regulatory </t>
  </si>
  <si>
    <t>TTNet</t>
  </si>
  <si>
    <t xml:space="preserve">Military Operation </t>
  </si>
  <si>
    <t>https://netblocks.org/reports/mobile-internet-disrupted-in-quito-as-ecuador-political-crisis-escalates-eBOgkJBZ</t>
  </si>
  <si>
    <t>Claro</t>
  </si>
  <si>
    <t>http://adengd.net/news/416123</t>
  </si>
  <si>
    <t>Abyan districts</t>
  </si>
  <si>
    <t>Sabotage/Third-party Action</t>
  </si>
  <si>
    <t>https://twitter.com/TurkeyBlocks/status/1183939168298254340</t>
  </si>
  <si>
    <t xml:space="preserve"> Turkcell Superonline </t>
  </si>
  <si>
    <t>http://digitalrightsmonitor.pk/network-shutdowns-expected-in-islamabad-and-areas-of-kpk-during-jui-f-azadi-march/</t>
  </si>
  <si>
    <t xml:space="preserve"> Islamabad and Khyber Pakhtunkhwa </t>
  </si>
  <si>
    <t xml:space="preserve">Protests 
</t>
  </si>
  <si>
    <t xml:space="preserve">Political Rally </t>
  </si>
  <si>
    <t>https://www.alarabiya.net/ar/arab-and-world/iraq/2019/11/12/%D8%AD%D8%AC%D8%A8-%D8%A7%D9%84%D8%A7%D9%86%D8%AA%D8%B1%D9%86%D8%AA-%D9%81%D9%8A-%D8%A7%D9%84%D8%B9%D8%B1%D8%A7%D9%82-%D8%AE%D8%B1%D9%82-%D9%84%D9%84%D9%82%D9%88%D8%A7%D9%86%D9%8A%D9%86-%D9%88%D8%AE%D8%B3%D8%A7%D8%A6%D8%B1-%D8%A8%D8%A7%D9%87%D8%B8%D8%A9</t>
  </si>
  <si>
    <t xml:space="preserve">National except Kurdish areas </t>
  </si>
  <si>
    <t>https://arabicpost.net/%D8%A7%D9%84%D8%A3%D8%AE%D8%A8%D8%A7%D8%B1/2019/11/05/%D8%A7%D9%84%D8%B9%D8%B1%D8%A7%D9%82-%D9%85%D8%B9%D8%B2%D9%88%D9%84-%D8%B9%D9%86-%D8%A7%D9%84%D8%B9%D8%A7%D9%84%D9%85-%D9%82%D8%B7%D8%B9-%D8%AE%D8%AF%D9%85%D8%A7%D8%AA-%D8%A7%D9%84%D8%A5/
https://netblocks.org/reports/iraq-shuts-down-internet-again-as-protests-intensify-Q8oOWz8n</t>
  </si>
  <si>
    <t>https://newsyemen.net/new/47651</t>
  </si>
  <si>
    <t>Technical Problems</t>
  </si>
  <si>
    <t>https://thewire.in/tech/ayodhya-verdict-internet-suspended-in-parts-of-india</t>
  </si>
  <si>
    <t>Rajasthan (also in Meerut and Saharanpur in western Uttar Pradesh, Palwal, Haryana, and Maharashtra)</t>
  </si>
  <si>
    <t>divisional commissioners of Agra and Aligarh</t>
  </si>
  <si>
    <t>Sensitive court case: Announcement of Ayodhya verdict</t>
  </si>
  <si>
    <t>Internet services were suspended in the wake of Ayodhya verdict.</t>
  </si>
  <si>
    <t>https://wap.business-standard.com/article-amp/pti-stories/internet-services-suspended-in-4-mp-districts-119111000633_1.html</t>
  </si>
  <si>
    <t>Damoh, Panna, Chhatarpur and Tikamgarh districts, Madhya Pradesh</t>
  </si>
  <si>
    <t>This shutdown was imposed because public wanted to carry out processions on occasion of Eid-e-Milad-un-Nabi despite not getting permissions from the authorities. Permissions of all kinds for rallies and processions have been denied in the State by District authorities till November 30th.</t>
  </si>
  <si>
    <t>https://www.voanews.com/middle-east/iranians-struggle-without-internet
https://medium.com/filterwatch/iran-shutdown-monitor-ccd4cad2a681</t>
  </si>
  <si>
    <t xml:space="preserve">Ministry of ICT </t>
  </si>
  <si>
    <t>MCI (TCI), MTCE, MTN Irancell, Rightel (Tamin Telecom) , Taliya 
TKC</t>
  </si>
  <si>
    <t>https://netblocks.org/reports/twitter-facebook-and-instagram-restricted-in-venezuela-on-day-of-planned-protests-98aMZv8o</t>
  </si>
  <si>
    <t>https://www.almashhad-alyemeni.com/150395</t>
  </si>
  <si>
    <t>https://www.hindustantimes.com/india-news/amid-anti-citizenship-bill-protests-internet-shutdown-in-tripura-arunachal/story-jqR4jxiJexKbKIivV6XZBP.html</t>
  </si>
  <si>
    <t>Arunachal Pradesh</t>
  </si>
  <si>
    <t>After the passing of Citizenship(Amendment) Bill in the Lok Sabha, mass protests have been taking place in Tripura. Additional secretary to the Government of Tripura has prohibited SMS services as well as Mobile Internet for a period of 48 hours starting from 2PM on 10th December 2019.</t>
  </si>
  <si>
    <t>https://indianexpress.com/article/north-east-india/north-east-bandh-today-live-updates-citizenship-bill-protests-6159534/</t>
  </si>
  <si>
    <t xml:space="preserve">Tripura </t>
  </si>
  <si>
    <t>https://www.indiatoday.in/india/story/internet-shutdown-blackout-assam-citizenship-amendment-bill-protests-1627435-2019-12-11</t>
  </si>
  <si>
    <t>10 districts of Assam</t>
  </si>
  <si>
    <t>Owning to protests about the Citizenship amendment bill, there have been wide spread protests taking place in Assam. Internet has been suspended in the districts from 7PM on 11th December to 7PM on 12th December to curb violence and spread of protests in the State.</t>
  </si>
  <si>
    <t>https://www.indiatoday.in/india/story/mobile-internet-services-suspended-for-48-hours-in-meghalaya-1627874-2019-12-13</t>
  </si>
  <si>
    <t>10 districts, Meghalaya</t>
  </si>
  <si>
    <t>Mobile internet services have been suspended across Meghalaya for the next 48 hours, officials said. The development comes in the wake of the passage of the Citizenship (Amendment) Bill in Parliament. CVD Diengdoh, additional secretary to the government of Meghalaya (home police) department on Thursday said that mobile Internet and messaging were suspended for 48 hours from 5pm on Thursday in entire Meghalaya to prevent potential threat to public safety through SMS, WhatsApp, Facebook, Twitter and YouTube.</t>
  </si>
  <si>
    <t>Aligarh, Uttar Pradesh</t>
  </si>
  <si>
    <t>Internet has been shutdown in Aligarh till 5PM on 13th December 2019 because of protests regarding the Citizenship amendment bill.</t>
  </si>
  <si>
    <t>Uttar Pradesh, West Bengal</t>
  </si>
  <si>
    <t>"In Meerut, the internet services will be unavailable till noon today, unless further orders are issued. Meerut District Magistrate Anil Dhingra told ANI that internet services have been suspended in the district from 12 pm of December 15 to 12 pm of December 16 in view of law and order maintenance.
In Aligarh, Internet was suspended from 15th December, 10PM to 16th December 10PM."</t>
  </si>
  <si>
    <t>https://www.outlookindia.com/newsscroll/several-up-cities-face-internet-shutdown/1690123</t>
  </si>
  <si>
    <t>Several cities in Uttar Pradesh</t>
  </si>
  <si>
    <t>Internet has been suspended in the district of Azamgarh in Uttar Pradesh for 48 hours owning to protests about Citizenship amendment bill.</t>
  </si>
  <si>
    <t>https://timesofindia.indiatimes.com/city/mangaluru/caa-protests-in-mangaluru-mobile-internet-suspended-in-dakshina-kannada-district/articleshow/72895087.cms</t>
  </si>
  <si>
    <t>Dakshina Kannada district, Karnataka</t>
  </si>
  <si>
    <t>Mobile internet services suspended for 48 hours in Mangaluru City and Dakshina Kannada district as an order given by the Karnataka Government.</t>
  </si>
  <si>
    <t>https://www.hindustantimes.com/india-news/nationwide-protests-continue-1000s-booked/story-rKTsjqpH7m2LJlILe3d9gP.html</t>
  </si>
  <si>
    <t>Madhya Pradesh</t>
  </si>
  <si>
    <t>Mobile Internet services remain suspended till noon on Saturday in Jabalpur, Bhopal and Indore.</t>
  </si>
  <si>
    <t>https://www.business-standard.com/article/news-ani/anti-caa-stir-internet-services-suspended-in-up-s-prayagraj-firozabad-119122200799_1.html</t>
  </si>
  <si>
    <t>Internet was suspended in Muzaffarnagar in Uttar Pradesh against Citizenship Amendment Bill.</t>
  </si>
  <si>
    <t>https://www.news18.com/news/india/internet-metro-to-remain-suspended-in-jaipur-on-sunday-2432175.html</t>
  </si>
  <si>
    <t>Capital, Rajasthan</t>
  </si>
  <si>
    <t>Internet services will remain suspended in the Rajasthan capital from 6 am to 8 pm on Sunday, 22nd December in wake of protest being staged by a community against the Citizen Amendment Act and the protest march being taken out by the ruling Congress, to be led by Chief Minister Ashok Gehlol.
All internet services ranging from 2G to 4G shall remain suspended on Sunday. Data mobile internet, bulk SMS-MMS, Whatsapp, Facebook, Twitter and other social media through internet service providers shall remain suspended.</t>
  </si>
  <si>
    <t>https://www.ndtv.com/india-news/citizenship-amendment-act-parts-of-uttar-pradesh-go-offline-as-cops-brace-for-renewed-protests-2154866
https://www.msn.com/en-in/news/newsindia/caa-protests-live/ar-BBYnNOM?li=AAggbRN</t>
  </si>
  <si>
    <t>Bijnor, Bulandshahar, Muzaffarnagar, Meerut, Agra, Firozabad, Sambhal, Aligarh, Ghaziabad, Rampur, Sitapur and Kanpur, Uttar Pradesh</t>
  </si>
  <si>
    <t>Internet connectivity was suspended in western Uttar Pradesh's Bijnor, Bulandshahar, Muzaffarnagar, Meerut, Agra, Firozabad, Sambhal, Aligarh, Ghaziabad, Rampur, Sitapur and Kanpur due to protests against the Citizenship Amendment Act. The duration of shutdowns in each of these districts is different,</t>
  </si>
  <si>
    <t>https://www.news18.com/news/world/muslims-may-seek-to-enter-bangladesh-telecom-regulator-stops-mobile-services-along-india-borde-2441275.html
https://www.news18.com/news/world/2-days-after-stopping-mobile-services-over-security-concerns-along-india-border-bangladesh-reverses-move-2442273.html</t>
  </si>
  <si>
    <t xml:space="preserve">Districts that border India </t>
  </si>
  <si>
    <t xml:space="preserve">Bangladesh Telecommunication Regulatory Commission  and Foreign Ministry </t>
  </si>
  <si>
    <t>year</t>
  </si>
  <si>
    <t>duration_days</t>
  </si>
  <si>
    <t>duration_hours</t>
  </si>
  <si>
    <t>news_link</t>
  </si>
  <si>
    <t>sub_region</t>
  </si>
  <si>
    <t>shutdown_type_group</t>
  </si>
  <si>
    <t>services_affected</t>
  </si>
  <si>
    <t>service_details</t>
  </si>
  <si>
    <t>latitude</t>
  </si>
  <si>
    <t>longitude</t>
  </si>
  <si>
    <t>id</t>
  </si>
  <si>
    <t>http://indianexpress.com/article/india/india-news-india/republic-day-2016-celebrations-pass-off-peacefully-in-kashmir/</t>
  </si>
  <si>
    <t>Asia</t>
  </si>
  <si>
    <t>Southern Asia</t>
  </si>
  <si>
    <t>Regional</t>
  </si>
  <si>
    <t>Local Government</t>
  </si>
  <si>
    <t>Broadband Internet, Mobile Internet</t>
  </si>
  <si>
    <t>Public Safety</t>
  </si>
  <si>
    <t>Republic Day</t>
  </si>
  <si>
    <t>Mobile Internet</t>
  </si>
  <si>
    <t>http://www.middleeasteye.net/columns/boycotts-appeals-petitions-restore-blocked-voip-calls-morocco-1520817507</t>
  </si>
  <si>
    <t>Northern Africa</t>
  </si>
  <si>
    <t>Morocco</t>
  </si>
  <si>
    <t>Executive Government</t>
  </si>
  <si>
    <t>https://www.accessnow.org/etisalat-shuts-off-services-in-egypt-and-morocco/</t>
  </si>
  <si>
    <t>Internet&amp;Telephony</t>
  </si>
  <si>
    <t>Voice over IP calls to social networks</t>
  </si>
  <si>
    <t>http://www.theatlantic.com/international/archive/2016/02/uganda-election-social-media-shutdown/463407/</t>
  </si>
  <si>
    <t>Eastern Africa</t>
  </si>
  <si>
    <t>https://www.accessnow.org/joint-letter-uganda-social-media-blackout/</t>
  </si>
  <si>
    <t>Internet</t>
  </si>
  <si>
    <t>http://www.medianama.com/2016/02/223-haryana-blocks-mobile-internet/</t>
  </si>
  <si>
    <t>Rohtak, Sonipat and Jhajjar (Haryana)</t>
  </si>
  <si>
    <t>Jat protests</t>
  </si>
  <si>
    <t>Broadband Internet, Mobile Internet, SMS</t>
  </si>
  <si>
    <t>Mobile Internet and SMS</t>
  </si>
  <si>
    <t>http://indianexpress.com/article/india/india-news-india/jat-quota-protests-in-rajasthan-districts-called-off/</t>
  </si>
  <si>
    <t>Bharatpur district, Rajasthan state</t>
  </si>
  <si>
    <t>Protests by the Jat community calling for reservations (special government entitlements) as OBC or Other Backwards Class (a group which is acknowledged to be disadvantaged by the government). Jat communities in the district had been denied this status, despite the fact that Jats in other regions had been granted it by their regional governments.</t>
  </si>
  <si>
    <t>deshgujarat.com/2016/02/26/prohibitory-orders-and-mobile-internet-ban-in-mahesana-on-february-28/</t>
  </si>
  <si>
    <t>Mehasana district</t>
  </si>
  <si>
    <t>From shutdowns.in: "Patidar Anamat Andolan Samiti (PAAS) decided to continue with their women's conference despite being officially refused permission by the district Government."</t>
  </si>
  <si>
    <t>Mobile only</t>
  </si>
  <si>
    <t>http://www.medianama.com/2016/02/223-gujarat-bans-mobile-internet-to-prevent-cheating-in-an-exam/</t>
  </si>
  <si>
    <t>Gujarat state</t>
  </si>
  <si>
    <t>Revenue Accountants Recruitment Exam</t>
  </si>
  <si>
    <t>Mobile Internet services from 9AM to 1 PM</t>
  </si>
  <si>
    <t>http://www.deccanchronicle.com/technology/mobiles-and-tabs/170516/after-whatsapp-facebook-messenger-gets-banned-in-saudi-arabia.html</t>
  </si>
  <si>
    <t>Western Asia</t>
  </si>
  <si>
    <t>Saudi Arabia</t>
  </si>
  <si>
    <t>http://indianexpress.com/article/india/india-news-india/jat-reservation-agitation-mobile-internet-haryana/, http://www.ndtv.com/india-news/jat-stir-mobile-internet-services-restored-in-haryana-1288663</t>
  </si>
  <si>
    <t>Rhotak and Jajjar districts and others in Haryana state</t>
  </si>
  <si>
    <t>Mass protest by the Jat community calling for classification as OBC or Other Backwards Class (a group which is acknowledged to be disadvantaged by the government), which would make them eligible for affirmative action.</t>
  </si>
  <si>
    <t>Accompanied by orders prohibiting assembly offive or more people in some districts, including Sonipat.</t>
  </si>
  <si>
    <t>http://timesofindia.indiatimes.com/world/pakistan/-Mobile-phone-service-suspended-in-Islamabad-Rawalpindi/articleshow/51491405.cms</t>
  </si>
  <si>
    <t>Islamabad and Rawalpindi</t>
  </si>
  <si>
    <t>Pakistan Day, a national holiday in which the military plays and important role.</t>
  </si>
  <si>
    <t>Broadband Internet, Mobile Internet, SMS, Telephony</t>
  </si>
  <si>
    <t>Mobile phone services. Shutdown for part of the day on the 21st for the dress rehearsal of the military parade, and then again on the 23rd for part of the day for the actual celebration.</t>
  </si>
  <si>
    <t>Some might say that this should be split into two instances.</t>
  </si>
  <si>
    <t>http://propakistani.pk/2016/03/31/telcos-customers-lost-millions-due-to-cellular-network-shutdown-in-islamabad/</t>
  </si>
  <si>
    <t>Islamabad</t>
  </si>
  <si>
    <t>pro-Mumtaz Qadri sit-in</t>
  </si>
  <si>
    <t>http://www.theguardian.com/world/2016/apr/01/north-korea-announces-blocks-on-facebook-twitter-and-youtube</t>
  </si>
  <si>
    <t>Eastern Asia</t>
  </si>
  <si>
    <t>North Korea</t>
  </si>
  <si>
    <t>Facebook, YouTube, Twitter and South Korean websites</t>
  </si>
  <si>
    <t>http://www.africanews.com/2016/04/11/chad-elections-major-internet-blackout-ahead-of-declaration/</t>
  </si>
  <si>
    <t>Middle Africa</t>
  </si>
  <si>
    <t>$3,712,931 (TOTAL)</t>
  </si>
  <si>
    <t>https://www.accessnow.org/2016-year-internet-shutdowns-became-new-normal/</t>
  </si>
  <si>
    <t>Social Media, Mobile internet for one day</t>
  </si>
  <si>
    <t>http://www.medianama.com/2016/04/223-mobile-internet-suspended-kashmir/</t>
  </si>
  <si>
    <t>Srinagar, Kupwara, Baramulla, Bandipora and Ganderbal  (Kashmir</t>
  </si>
  <si>
    <t>death of 4 people in clashes with the security forces</t>
  </si>
  <si>
    <t>Mobile internet services</t>
  </si>
  <si>
    <t>http://timesofindia.indiatimes.com/city/ranchi/Internet-services-blocked-in-Bokaro-after-communal-tension/articleshow/51856786.cms</t>
  </si>
  <si>
    <t>Local</t>
  </si>
  <si>
    <t>Bokaro, Jharkaland state</t>
  </si>
  <si>
    <t>Fake News/ Hate Speech</t>
  </si>
  <si>
    <t>communal clashes during Ramnavami celebrations</t>
  </si>
  <si>
    <t>http://www.dnaindia.com/india/report-patidar-agitation-internet-services-restored-in-gujarat-2203678,%20http://indianexpress.com/article/india/india-news-india/gujarat-curfew-imposed-in-mehsana-as-patels-rally-turns-violent-lalji-patel-injured-2757681/</t>
  </si>
  <si>
    <t>Ahmedabad, Mehsana, Surat and Rajkot districts in Gujarat state</t>
  </si>
  <si>
    <t>Mass protests by the Patidar/Patel caste-based group calling for the freeing of their jailed leader.</t>
  </si>
  <si>
    <t>Unusual in that the districts of the shutdown are non-contiguous.</t>
  </si>
  <si>
    <t>http://tecnologia.elpais.com/tecnologia/2016/05/02/actualidad/1462203263_150504.html?id_externo_rsoc=TW_CM</t>
  </si>
  <si>
    <t>Americas</t>
  </si>
  <si>
    <t>WhatsApp refused to disclose information about users related to drug trafficking investigations.</t>
  </si>
  <si>
    <t>https://www.accessnow.org/brazil-moves-block-whatsapp/</t>
  </si>
  <si>
    <t>WhatsApp</t>
  </si>
  <si>
    <t>https://unwantedwitness.or.ug/ugandas-internet-is-blocked-for-the-second-time-in-less-than-3-months/</t>
  </si>
  <si>
    <t>swearing-in of President Museveni</t>
  </si>
  <si>
    <t>Facebook, Twitter, YouTube</t>
  </si>
  <si>
    <t>https://techcrunch.com/2016/05/17/facebook-blocked-in-vietnam-over-the-weekend-due-to-citizen-protests/</t>
  </si>
  <si>
    <t>South-Eastern Asia</t>
  </si>
  <si>
    <t>Vietnam</t>
  </si>
  <si>
    <t>Hanoi, Saigon</t>
  </si>
  <si>
    <t>protests over an environmental disaster attributed to toxic discharges from a steel complex</t>
  </si>
  <si>
    <t>Facebook, Instagram</t>
  </si>
  <si>
    <t>http://www.theatlantic.com/technology/archive/2016/05/iraq-shut-down-its-internet-to-prevent-sixth-graders-from-cheating/482946/</t>
  </si>
  <si>
    <t>nationwide (except Kurdistan)</t>
  </si>
  <si>
    <t>6th grade school exams</t>
  </si>
  <si>
    <t>http://timesofindia.indiatimes.com/city/lucknow/Internet-blocked-in-riot-hit-Azamgarh/articleshow/52300964.cms</t>
  </si>
  <si>
    <t>Azamgarh (Uttar Pradesh)</t>
  </si>
  <si>
    <t>communal tension</t>
  </si>
  <si>
    <t>http://www.reuters.com/article/us-vietnam-obama-facebook-idUSKCN0YH2MZ</t>
  </si>
  <si>
    <t>Obama visit</t>
  </si>
  <si>
    <t>https://www.accessnow.org/vietnam-blocks-facebook-human-rights-obama/</t>
  </si>
  <si>
    <t>Facebook</t>
  </si>
  <si>
    <t>https://globalvoices.org/2017/06/01/ethiopia-imposes-nationwide-internet-blackout/</t>
  </si>
  <si>
    <t>secondary school exams/ongoing Oromo protests</t>
  </si>
  <si>
    <t>Mobile data</t>
  </si>
  <si>
    <t>https://dyn.com/blog/syria-goes-to-extremes-to-foil-cheaters/</t>
  </si>
  <si>
    <t>Syria</t>
  </si>
  <si>
    <t>Curfew Style national outage of internet at the request of Iraqi Ministry of Education to prevent cheating on student exams</t>
  </si>
  <si>
    <t>http://indianexpress.com/article/india/india-news-india/haryana-jat-quota-agitation-sonipat-mobile-internet-service-banned-2835078/, http://indianexpress.com/article/india/india-news-india/jat-reservation-live-updates-protest-haryana-hisar-rohtak-jind-ambala-2835462/</t>
  </si>
  <si>
    <t>Sonepat and Rohtak districts, Haryana state</t>
  </si>
  <si>
    <t>Anticipation of a mass protest announced by the Jat community calling for classification as OBC or Other Backwards Class (a group which is acknowledged to be disadvantaged by the government), which would make them eligible for affirmative action.</t>
  </si>
  <si>
    <t>https://www.middleeastmonitor.com/20160604-baghdad-shuts-down-social-media/</t>
  </si>
  <si>
    <t>Baghdad</t>
  </si>
  <si>
    <t>pre-empt demonstrations calling for reform</t>
  </si>
  <si>
    <t>http://indianexpress.com/article/india/india-news-india/jammu-temple-row-mobile-internet-services-restored-across-state-2861163/</t>
  </si>
  <si>
    <t>Jammu</t>
  </si>
  <si>
    <t>arson and violence in Janipura area after an incident of sacrilege at a temple</t>
  </si>
  <si>
    <t>Mobile internet and GPRS</t>
  </si>
  <si>
    <t>http://www.reuters.com/article/us-algeria-media-idUSKCN0Z50JX</t>
  </si>
  <si>
    <t>baccalaureate exams</t>
  </si>
  <si>
    <t>Social Media, 3G mobile internet</t>
  </si>
  <si>
    <t>https://www.dawn.com/news/1266225/suspension-of-3g-service-perturbs-fata-people</t>
  </si>
  <si>
    <t>FATA</t>
  </si>
  <si>
    <t>armed clashes between Afghanistan and Pakistan over the construction of a gate at Torkham border.</t>
  </si>
  <si>
    <t>3G services</t>
  </si>
  <si>
    <t>http://www.greaterkashmir.com/news/pir-panjal/mobile-internet-services-snapped-in-poonch/221112.html?fromNewsdog=1</t>
  </si>
  <si>
    <t>Poonch</t>
  </si>
  <si>
    <t>Government justified it on "operational and security grounds” but refused to explain further.</t>
  </si>
  <si>
    <t>http://www.thehindu.com/news/national/other-states/jammu-goes-offline-ahead-of-controversial-wrestling-event/article8756852.ece</t>
  </si>
  <si>
    <t>wrestling event at the Bagh Jogian area of the Bishnah town</t>
  </si>
  <si>
    <t>https://www.accessnow.org/internet-disrupted-bahrain-around-protests-wrestling-match-sparks-shutdown-india/</t>
  </si>
  <si>
    <t>mobile internet</t>
  </si>
  <si>
    <t>ongoing</t>
  </si>
  <si>
    <t>https://bahrainwatch.org/amanatech/en/investigations/duraz</t>
  </si>
  <si>
    <t>Bahrain</t>
  </si>
  <si>
    <t>Duraz and neighboring villages along Budaiya Road</t>
  </si>
  <si>
    <t>Mobile and fixed-line</t>
  </si>
  <si>
    <t>http://www.reuters.com/article/us-mideast-crisis-socialmedia-idUSKCN0ZM2O3</t>
  </si>
  <si>
    <t>Throttling</t>
  </si>
  <si>
    <t>suicide bombers killed 45 people at Istanbul's main airport</t>
  </si>
  <si>
    <t>Twitter, Facebook, YouTube</t>
  </si>
  <si>
    <t>http://economictimes.indiatimes.com/tech/internet/mobile-internet-blocked-in-jaisalmer-barmer/articleshow/52992932.cms</t>
  </si>
  <si>
    <t>Barmer district and Jaisalmer district in Rajasthan state</t>
  </si>
  <si>
    <t>A bandh (similar to a general strike) was called following the death of a Hindu youth at the hands of police. Ostensibly, he kidnapped an officer.</t>
  </si>
  <si>
    <t>Mobile internet only</t>
  </si>
  <si>
    <t>https://www.nytimes.com/2016/10/03/world/africa/zimbabwe-robert-mugabe-whatsapp.html?_r=2</t>
  </si>
  <si>
    <t>Social media only</t>
  </si>
  <si>
    <t>http://www.firstpost.com/india/kashmir-unrest-no-cell-phones-no-commodities-no-news-and-nowhere-to-go-2898790.html</t>
  </si>
  <si>
    <t>ongoing conflict between residents and police</t>
  </si>
  <si>
    <t>cell phone services</t>
  </si>
  <si>
    <t>http://www.ndtv.com/india-news/after-burhan-wanis-killing-mobile-internet-services-suspended-in-kashmir-1429543</t>
  </si>
  <si>
    <t>Anantnag city in Anantnag district in Kashmir Valley, Shopian city in Shopian district in Kashmir Valley, Pulwama city (aka Pulgam) in Pulwama district in Kashmir Valley, and Sopore city in Baramulla district in Kashmir Valley, areas of Pulwama district in Jammu region (outside of Kashmir Valley, all in Jammu &amp; Kashmir state</t>
  </si>
  <si>
    <t>killing of militant Burhan Wani by security forces.</t>
  </si>
  <si>
    <t>https://twitter.com/CCGNLUD/status/757617258868781056</t>
  </si>
  <si>
    <t>In Jammu, service was restored on July 26, 2016. In Kashmir Valley, post-paid mobile Internet Services restored on November 19, 2016. Pre-paid mobile internet services restored on January 27th, 2017.</t>
  </si>
  <si>
    <t>http://www.bbc.com/news/world-africa-36763572</t>
  </si>
  <si>
    <t>university entrance exams</t>
  </si>
  <si>
    <t>https://www.theatlantic.com/technology/archive/2016/07/social-media-goes-dark-during-chaos-in-turkey/491609/</t>
  </si>
  <si>
    <t>military uprising</t>
  </si>
  <si>
    <t>http://m.folha.uol.com.br/mercado/2016/07/1793291-presidente-do-stf-suspende-bloqueio-do-whatsapp-no-brasil.shtml</t>
  </si>
  <si>
    <t>https://twitter.com/DynResearch/status/755396501141094401</t>
  </si>
  <si>
    <t>Misurata, Zliten and Al-Khamis</t>
  </si>
  <si>
    <t>http://www.aljazeera.com/news/2015/07/isil-bans-private-internet-access-syria-raqqa-150720094428577.html</t>
  </si>
  <si>
    <t>Raqqa</t>
  </si>
  <si>
    <t>Non-Government</t>
  </si>
  <si>
    <t>https://twitter.com/akamai_soti/status/759932757959139329</t>
  </si>
  <si>
    <t>http://www.thedailystar.net/country/drill-shutting-down-internet-today-1262737</t>
  </si>
  <si>
    <t>https://globalvoices.org/2016/08/04/bangladesh-shuts-down-the-internet-then-orders-blocking-of-35-news-websites/</t>
  </si>
  <si>
    <t>http://www.hindustantimes.com/india-news/kashmir-violence-internet-services-suspended-in-jammu-more-areas-face-shutdown/story-rUSEEAfHJSFFSvbSKWVc7M.html</t>
  </si>
  <si>
    <t>Bandhs (similar to a general strike) being declared in the Chenab valley in solidarity with Kashmiri protests</t>
  </si>
  <si>
    <t>http://www.financialexpress.com/india-news/bihar-bans-internet-services-as-communal-violence-breaks-out/340517/, https://timesofindia.indiatimes.com/city/patna/Section-144-imposed-internet-banned-in-Saran-after-deity-desecration-video-goes-viral/articleshow/53571544.cms</t>
  </si>
  <si>
    <t>Saran district, Bihar state</t>
  </si>
  <si>
    <t>Videos offensive to Hindus went viral on social media, which caused community unrest.</t>
  </si>
  <si>
    <t>http://www.bbc.com/news/world-africa-37004725</t>
  </si>
  <si>
    <t>Oromia</t>
  </si>
  <si>
    <t>Ethiopian security forces killing dozens of protesters in Amhara and Oromia</t>
  </si>
  <si>
    <t>https://www.ndtv.com/india-news/broadband-internet-services-suspended-across-kashmir-1443867, http://www.greaterkashmir.com/news/kashmir/day-41-curfew-continues-in-kashmir-broadband-services-restored/226038.html</t>
  </si>
  <si>
    <t>All of Kashmir division (within Jammu &amp; Kashmir state) except neighborhoods of Bemina, Lal Chowk and Sonawar in Srinagar city in Srinagar district</t>
  </si>
  <si>
    <t>Prootests about the killing of Burhan Wani the previous month.</t>
  </si>
  <si>
    <t>http://www.killswitch.pk/?q=node/50</t>
  </si>
  <si>
    <t>Cities of Lahore , Karachi , Islamabad , Rawalpindi , Faisalabad , Multan , Gujranwala , Quetta , Peshawar , Sialkot , Mianwali , Sargodha , Sukkur , Bahawalpur , Jhang , Gujrat , Muzzafarabad</t>
  </si>
  <si>
    <t>the Quetta incident.</t>
  </si>
  <si>
    <t>Broadband Internet, Mobile Internet, Telephony</t>
  </si>
  <si>
    <t>cellular services.</t>
  </si>
  <si>
    <t>http://www.rfi.fr/afrique/20160818-twitter-facebook-suspendus-mali-manifestation-ras-bath-bamako</t>
  </si>
  <si>
    <t>Western Africa</t>
  </si>
  <si>
    <t>protests over arrest of journalist Ras Bath</t>
  </si>
  <si>
    <t>http://www.jeuneafrique.com/350119/politique/mali-a-suspendu-reseaux-sociaux/?utm_source=Twitter+&amp;utm_medium=Articles&amp;utm_campaign=Tweet_18082016</t>
  </si>
  <si>
    <t>Twitter and Facebook</t>
  </si>
  <si>
    <t>https://www.gabonactu.com/2016/08/rupture-de-linternet-suite-a-panne-gabon-telecom-presente-excuses/ http://money.cnn.com/2016/09/16/technology/internet-censorship-blackouts-gabon/</t>
  </si>
  <si>
    <t>Internet curfew in Gabon lifted (23 nightly blackouts later). @PresidentABO sworn in after disputed election</t>
  </si>
  <si>
    <t>http://internetwithoutborders.org/fr/internet-bandwidth-limited-by-the-government-in-gabon/</t>
  </si>
  <si>
    <t>Bandwith restriction / Curfew style</t>
  </si>
  <si>
    <t>Instituted 'internet curfew's every night for several weeks</t>
  </si>
  <si>
    <t>https://web.archive.org/web/20160905211817/http://www.nytimes.com/aponline/2016/09/02/world/asia/ap-as-uzbekistan-president.html</t>
  </si>
  <si>
    <t>Central Asia</t>
  </si>
  <si>
    <t>death of President Islam Karimov</t>
  </si>
  <si>
    <t>http://www.killswitch.pk/?q=node/51</t>
  </si>
  <si>
    <t>Islamabad, Rawalpindi</t>
  </si>
  <si>
    <t>Defense Day</t>
  </si>
  <si>
    <t>http://www.ndtv.com/india-news/broadband-internet-services-resume-in-kashmir-valley-1459976</t>
  </si>
  <si>
    <t>Kashmir division in Jammu &amp; Kashmir State</t>
  </si>
  <si>
    <t>Internet shut down preemptively before Eid-ul-Zuha celebrations.</t>
  </si>
  <si>
    <t>Both BSNL wireline broadband service and all mobile service were shut down, but the wireline broadband was restored on 9/17/2016</t>
  </si>
  <si>
    <t>http://timesofindia.indiatimes.com/city/jaipur/Internet-blocked-in-Bhilwara-to-curb-spread-of-rumours/articleshow/54369844.cms</t>
  </si>
  <si>
    <t>Bhilwara district, Rajasthan state</t>
  </si>
  <si>
    <t>Several right-wing Hindu groups, including Vishwa Hindu Parishad and Bajrang Dal had called for 'Bhilwara Bandh' (similar to a general strike throughout Bilhwara district) to protest against the murder of Vishal Pareek, a Vishwa Hindu Parishad activist. The 21-year-old youth was stabbed to death when he was returning home from worship.</t>
  </si>
  <si>
    <t>https://advox.globalvoices.org/2016/09/22/netizen-report-internet-shutdowns-are-ever-present-in-egypts-sinai-peninsula</t>
  </si>
  <si>
    <t>Sinai peninsula</t>
  </si>
  <si>
    <t>aim was to block communication among armed insurgents and prevent the remote detonation of explosions using SIM cards.</t>
  </si>
  <si>
    <t>phone and Internet services</t>
  </si>
  <si>
    <t>http://indiatoday.intoday.in/story/internet-curfew-up-bijnor-communal-clashes-harassment/1/766952.html</t>
  </si>
  <si>
    <t>Bijnor district in Uttar Pradesh state</t>
  </si>
  <si>
    <t>Fighting broke out over the alleged sexual harassment of a Muslim.</t>
  </si>
  <si>
    <t>http://www.ibtimes.co.uk/turkey-blocks-google-microsoft-dropbox-services-suppress-mass-email-leaks-1585655</t>
  </si>
  <si>
    <t>leaked emails allegedly from Berat Albayrak, minister of energy and natural resources who is also the son-in-law of Turkey's president, Recep Tayyip Erdogan.</t>
  </si>
  <si>
    <t>cloud services including Dropbox, Microsoft OneDrive, and Google Drive.</t>
  </si>
  <si>
    <t>http://www.hindustantimes.com/india-news/mobile-internet-services-suspended-in-protest-hit-nashik/story-chybNWRPW1j7mH0onDhJON.html</t>
  </si>
  <si>
    <t>Nashik district in Maharashtra state</t>
  </si>
  <si>
    <t>http://www.dawn.com/news/1289270/cellphone-services-to-be-suspended-across-pakistan-during-muharram-processions</t>
  </si>
  <si>
    <t>Federal capital (Islamabad/Rawalpindi) and all provincial capitals</t>
  </si>
  <si>
    <t>The holiday of Ashura on the tenth day of Muharram in the Islamic calendar. The government said the shutdown was to prevent violence.</t>
  </si>
  <si>
    <t>Cellphone services</t>
  </si>
  <si>
    <t>http://economictimes.indiatimes.com/news/politics-and-nation/communal-tension-grips-6-bihar-districts/articleshow/54867746.cms, http://timesofindia.indiatimes.com/city/patna/Bhojpur-administration-restores-internet-services/articleshow/54923867.cms, http://timesofindia.indiatimes.com/city/patna/Net-services-restored-in-East-Champaran/articleshow/54944804.cms</t>
  </si>
  <si>
    <t>Various districts in Bihar</t>
  </si>
  <si>
    <t>http://abcnews.go.com/Technology/wireStory/whatsapp-viber-blocked-montenegro-election-day-42855857</t>
  </si>
  <si>
    <t>Southern Europe</t>
  </si>
  <si>
    <t>Montenegro</t>
  </si>
  <si>
    <t>WhatsApp, Viber</t>
  </si>
  <si>
    <t>https://twitter.com/DynResearch/status/793807087981694977</t>
  </si>
  <si>
    <t>Aleppo</t>
  </si>
  <si>
    <t>Broadband Internet</t>
  </si>
  <si>
    <t>https://turkeyblocks.org/2016/10/27/new-internet-shutdown-turkey-southeast-offline-diyarbakir-unrest/</t>
  </si>
  <si>
    <t>protests against the detention of Diyarbakir mayor and co-mayor Gültan Kışanak and Fırat Anlı on terrorism charges</t>
  </si>
  <si>
    <t>fixed and mobile internet</t>
  </si>
  <si>
    <t>https://www.samaa.tv/pakistan/2016/11/cellular-service-suspended-as-part-of-chehlum-security/</t>
  </si>
  <si>
    <t>Cities of Karachi, Sukkur, Hyderabad, Kotli, Multan, Lahore, DI Khan, Rawalpindi, Rawalakot, Sargodha, Jafferabad, Jhal Magsi, Bagh, Muzaffarabad, Peshawar, Bannu, Gilgit , Bahawalpur, Quetta, Multan, Karachi, Islamabad, Peshawar, and Faisalabad</t>
  </si>
  <si>
    <t>Cellular service</t>
  </si>
  <si>
    <t>https://tribune.com.pk/story/1247643/change-command-ceremony-gen-bajwa-underway-ghq/</t>
  </si>
  <si>
    <t>Rawalpindi</t>
  </si>
  <si>
    <t>Command of the army passed to General Qamar Javed Bajwa, and a ceremony was held at the army's headquarters in Rawalpindi.</t>
  </si>
  <si>
    <t>Internet&amp;SMS&amp;Telephony</t>
  </si>
  <si>
    <t>https://qz.com/850002/gambias-government-has-shut-down-the-internet-on-the-eve-of-elections/</t>
  </si>
  <si>
    <t>Gambia</t>
  </si>
  <si>
    <t>presidential election</t>
  </si>
  <si>
    <t>https://www.accessnow.org/keepiton-joint-letter-internet-election-gambia/</t>
  </si>
  <si>
    <t>http://www.firstpost.com/india/kashmir-encounter-security-forces-engage-in-gunfight-in-anantnag-3145562.html</t>
  </si>
  <si>
    <t>gunfight between LeT militants and police</t>
  </si>
  <si>
    <t>Mobile phone services</t>
  </si>
  <si>
    <t>http://rajasthanpatrika.patrika.com/story/bhilwara/section-144-imposed-in-bhilwara-ban-on-internet-2404590.html</t>
  </si>
  <si>
    <t>Communal tensions co-inciding with the preparations of a Muslim religious function, Barafwat.</t>
  </si>
  <si>
    <t>http://www.ibtimes.co.in/manipur-church-attack-how-social-media-reacted-mobile-internet-shutdown-imphal-708936</t>
  </si>
  <si>
    <t>attack on a church in Imphal by an alleged Meitei mob that was protesting against an economic blockade by Nagas</t>
  </si>
  <si>
    <t>mobile internet services</t>
  </si>
  <si>
    <t>http://uk.reuters.com/article/congo-violence-telecoms-idUKL5N1EA5MG</t>
  </si>
  <si>
    <t>Democratic Republic of the Congo</t>
  </si>
  <si>
    <t>protests against plans by President Joseph Kabila to stay in power beyond the end of his mandate.</t>
  </si>
  <si>
    <t>social media (Facebook, WhatsApp, Instagram, Skype, Viber, Pinterest, YouTube, LinkedIn: "Sharing of images, video and voice (data) over the network.")</t>
  </si>
  <si>
    <t>https://internetshutdowns.in/www.samacharjagat.com/news/city/ban-on-mobile-internet-services-in-bhilwara-after-tension-police-force-deployed-115454</t>
  </si>
  <si>
    <t>Ongoing communal tensions</t>
  </si>
  <si>
    <t>https://twitter.com/whispersystems/status/810945070182469632</t>
  </si>
  <si>
    <t>https://turkeyblocks.org/2016/12/19/social-media-slowdown-affecting-many-users-detected-turkey/</t>
  </si>
  <si>
    <t>fatal shooting of Russia Ambassador to Turkey Andrei Karlov</t>
  </si>
  <si>
    <t>http://www.sabguru.com/internet-services-blocked-in-bhilwara-city-for-72-hours/</t>
  </si>
  <si>
    <t>Nagrik Suraksha Manch (a citizens' group) called for a city wide Bandh (similar to a general strike) to protest lack of action taken against the accused in the ongoing communal riots.</t>
  </si>
  <si>
    <t>https://www.aljazeera.com/news/2017/12/drc-blocks-internet-anti-kabila-protests-planned-171231055012918.html</t>
  </si>
  <si>
    <t>Protests demanding the President Kabila step down, after his government delayed elections.</t>
  </si>
  <si>
    <t>http://cebudailynews.inquirer.net/118972/zero-signal-ntc-agrees-shutdown-signal-sinulog-grand-parade</t>
  </si>
  <si>
    <t>Philippines</t>
  </si>
  <si>
    <t>Cebu</t>
  </si>
  <si>
    <t>Sinulog festival</t>
  </si>
  <si>
    <t>http://www.cnn.com/2017/02/03/africa/internet-shutdown-cameroon/index.html</t>
  </si>
  <si>
    <t>Angolophone region</t>
  </si>
  <si>
    <t>~$48,000 / day</t>
  </si>
  <si>
    <t>Protests in Anglophone region.</t>
  </si>
  <si>
    <t>https://act.accessnow.org/ea-action/action?ea.client.id=1921&amp;ea.campaign.id=62870&amp;ea.tracking.id=tile</t>
  </si>
  <si>
    <t>https://issuu.com/nagalandpost90/docs/january_22__2017</t>
  </si>
  <si>
    <t>Wokha (Nagaland)</t>
  </si>
  <si>
    <t>Violence in Phek district.</t>
  </si>
  <si>
    <t>http://indianexpress.com/article/india/jat-agitations-mobile-internet-services-blocked-in-jhajjar-4498224/</t>
  </si>
  <si>
    <t>Jhajjar district in Haryana state</t>
  </si>
  <si>
    <t>Mobile Internet, SMS, Telephony</t>
  </si>
  <si>
    <t>Mobile services only</t>
  </si>
  <si>
    <t>http://morungexpress.com/firm-tyranny-dnyf/, https://www.nagalandpost.com/ChannelNews/State/StateNews.aspx?news=TkVXUzEwMDExMDE4NA==</t>
  </si>
  <si>
    <t>Nagaland state (entire state)</t>
  </si>
  <si>
    <t>http://www.ptinews.com/news/8352337_Jat-stir-enters-third-day--remains-peaceful.html</t>
  </si>
  <si>
    <t>Rohtak, Bhiwani, Hisar, Sonipat, and Panipat districts in Haryana state</t>
  </si>
  <si>
    <t>http://dyn.com/blog/iraq-downs-internet-to-combat-cheating-again/</t>
  </si>
  <si>
    <t>National exams.</t>
  </si>
  <si>
    <t>Mobile service</t>
  </si>
  <si>
    <t>http://www.financialexpress.com/industry/jat-stir-enters-22nd-day-liquor-banned-till-monday-internet-services-blocked/557732/</t>
  </si>
  <si>
    <t>Jhajjar, Panipat, Sonipat, Hisar, Rohtak, Jind, and Bhiwani districts in Haryana state</t>
  </si>
  <si>
    <t>http://www.pakvoices.pk/3g-and-4g-service-partially-suspended-in-parts-of-balochistan/</t>
  </si>
  <si>
    <t>Dalbandin in Balochistan</t>
  </si>
  <si>
    <t>Unexplained by government.</t>
  </si>
  <si>
    <t>3G, 4G, DSL</t>
  </si>
  <si>
    <t>This very long shutdown was still going at least as of August 2017: http://www.pakvoices.pk/citizens-of-dalbandin-furious-over-internet-shutdowns/</t>
  </si>
  <si>
    <t>http://www.tribuneindia.com/news/haryana/internet-services-suspended-in-sonepat/369471.html, http://www.newindianexpress.com/nation/2017/feb/26/tight-security-in-haryana-as-jats-observe-black-day-1575014--1.html</t>
  </si>
  <si>
    <t>Rohtak and Sonepat districts in Haryana state</t>
  </si>
  <si>
    <t>The celebration of Black Day by the Jat community, led by the organization AIJASS (All India Jat Arakshan Sangharsh Samiti)</t>
  </si>
  <si>
    <t>http://www.radiotnn.com/suspension-of-mobile-phone-services-creates-problems-for-tribesmen/, http://www.radiotnn.com/suspension-of-mobile-phone-services-creates-problems-for-tribesmen/</t>
  </si>
  <si>
    <t>Mobile services</t>
  </si>
  <si>
    <t>http://www.financialexpress.com/india-news/jat-reservation-stir-internet-services-restored-in-haryana-after-jats-call-off-march/594555/</t>
  </si>
  <si>
    <t>Many districts in Haryana state, including Rohtak, Sonipat, Jhajjar, Bhiwani, Panipat, Hisar, Kaithal, Charkhi Dadri, Fatehabad, Jind, and Sirsa</t>
  </si>
  <si>
    <t>Members of the Jat community protesting Parliament using a gherao tactic (encircling the building and until the demands are met)</t>
  </si>
  <si>
    <t>Mobile internet and bulk messages</t>
  </si>
  <si>
    <t>https://khybernews.tv/pakistan-day-parade-rehearsal-in-islamabad-mobile-phone-service-suspended-in-twin-cities/</t>
  </si>
  <si>
    <t>Commemoration of Pakistan Day, rehearsal of the Armed forces of Pakistan.</t>
  </si>
  <si>
    <t>https://www.theguardian.com/world/2017/mar/25/belarus-lukashenko-protesters-riot-police-attack-minsk</t>
  </si>
  <si>
    <t>Eastern Europe</t>
  </si>
  <si>
    <t>National Freedom Day.</t>
  </si>
  <si>
    <t>http://indianexpress.com/article/india/rajasthan-sec-144-imposed-mobile-internet-suspended-after-clash-in-sikir-district-4593891/, http://rajasthanpatrika.patrika.com/story/sikar/internet-ban-in-sikar-2533953.html</t>
  </si>
  <si>
    <t>Sikar district in Rajasthan state</t>
  </si>
  <si>
    <t>Scuffle between youths/police injury.</t>
  </si>
  <si>
    <t>https://www.thequint.com/india/2017/04/09/internet-services-in-kashmir-to-be-suspended-separatists-call-for-two-day-shutdown, https://www.hindustantimes.com/india-news/broadband-internet-services-restored-in-kashmir-ec-announces-repolling-in-38-stations-on-april-13/story-ye7pOPJYo5WxCWu9GpTAkL.html, https://www.kashmirmonitor.in/Details/121947/day-3-no-mobile-internet-services-in-kashmir</t>
  </si>
  <si>
    <t>Entire Kashmir Valley, Jammu &amp; Kashmir State</t>
  </si>
  <si>
    <t>April 13th bypoll (special election) for Anantnag Lok Sabha (lower parliamentary house) seat. The bypoll was called after the previous MP, who represented the ruling Peoples Democratic Party, stepped down amid public unrest following the killing of militant leader Burhan Wani.</t>
  </si>
  <si>
    <t>Shutdown may have started in Srinagar, Budgam, and Gandarbal on April 8 before it was extended to the entire valley on April 9. Wireline service was restored on 11th April and then off again for the day of April 13th. Mobile service was not restored until 13th April.</t>
  </si>
  <si>
    <t>http://www.newindianexpress.com/states/odisha/2017/apr/10/internet-shut-down-in-bhadrak-for-48-hours-post-communal-violence-1591981--1.html</t>
  </si>
  <si>
    <t>Bhadarak city, Odisha state</t>
  </si>
  <si>
    <t>Possibly in response to offensive comments about Hindu deities on social media</t>
  </si>
  <si>
    <t>http://www.tribuneindia.com/news/jammu-kashmir/mobile-internet-off-again-as-protests-grip-valley/393438.html, https://www.ndtv.com/india-news/jammu-and-kashmir-train-services-resumed-internet-restored-1681310, https://www.nytimes.com/2017/04/26/world/asia/kashmir-shuts-down-social-networks-for-a-month.html, http://www.telegraph.co.uk/technology/2017/04/27/india-bans-social-media-kashmir-one-month/, http://www.newindianexpress.com/nation/2017/may/26/j-k-government-lifts-ban-on-social-media-in-kashmir-1609482.html</t>
  </si>
  <si>
    <t>Protests by college students in reponse to clashes between students and police at a college in Pulwama and circulation of videos of human rights abuses commit by Indian forces against Kashmiris.</t>
  </si>
  <si>
    <t>4G and 3G mobile service shut down, though 2G remained online. 22 websites (including social media) blocked on wireline internet service, though it took a few days to implement the service-based block. At some point, 4G and 3G service was restored, but with the 22 sites blockes there as well.</t>
  </si>
  <si>
    <t>On 4/27, the state government announced the shutdown would last one more month. On 5/11, UN Special Rapporteur on Freedom of Opinion and Expression David Kaye issued a statement condeming the shutdown: https://news.un.org/en/story/2017/05/557022-un-experts-urge-india-restore-internet-and-social-media-services-jammu-and</t>
  </si>
  <si>
    <t>http://udaipurtimes.com/internet-services-suspended-in-udaipur-after-objectionable-social-media-comment/, http://rajasthanpatrika.patrika.com/story/udaipur/internet-banned-at-udaipur-2548991.html</t>
  </si>
  <si>
    <t>Udaipur district and Fatehnagar district in Rajasthan state</t>
  </si>
  <si>
    <t>Politically charged Facebook post about Pakistan by a Fatehnagar resident.</t>
  </si>
  <si>
    <t>http://timesofindia.indiatimes.com/city/bhubaneswar/internet-service-suspended-in-odishas-kendrapara/articleshow/58263104.cms</t>
  </si>
  <si>
    <t>Kendrapara (Odisha)</t>
  </si>
  <si>
    <t>Objectionable' social media post.</t>
  </si>
  <si>
    <t>https://rsf.org/en/news/iran-deprives-55-million-voters-freely-reported-news</t>
  </si>
  <si>
    <t>Iranian presidential election campaign.</t>
  </si>
  <si>
    <t>Instagram, Telegram</t>
  </si>
  <si>
    <t>https://www.theguardian.com/world/2017/may/16/ukraine-blocks-popular-russian-websites-kremlin-role-war</t>
  </si>
  <si>
    <t>Sanctions for Russian annexation of Crimea.</t>
  </si>
  <si>
    <t>https://www.accessnow.org/ukraines-internet-ban-fights-fire-fire-still-censorship/</t>
  </si>
  <si>
    <t>2 Social Networks, 1 Email Service, Search Engines</t>
  </si>
  <si>
    <t>http://www.timesnownews.com/india/article/mobile-internet-services-suspended-saharanpur-violent-clashes-dalit-rajput/61642, http://indianexpress.com/article/india/saharanpur-after-10-days-internet-services-return-violence-hit-district-4687939/</t>
  </si>
  <si>
    <t>Saharanpur district, Uttar Pradesh state</t>
  </si>
  <si>
    <t>Violent clashes between members of the Dalit and the Rajput community.</t>
  </si>
  <si>
    <t>Mobile Internet, social media, messaging services</t>
  </si>
  <si>
    <t>http://indianexpress.com/article/india/saharanpur-after-10-days-internet-services-return-violence-hit-district-4687939/</t>
  </si>
  <si>
    <t>Saharanpur (Uttar Pradesh)</t>
  </si>
  <si>
    <t>Two people were killed and several others injured after groups of Dalits and Thakurs clashed.</t>
  </si>
  <si>
    <t>SMS&amp;Internet</t>
  </si>
  <si>
    <t>http://economictimes.indiatimes.com/news/politics-and-nation/mobile-internet-services-suspended-in-kashmir/articleshow/58871234.cms</t>
  </si>
  <si>
    <t>Killing of separatist Hizbul Mujahideen commander Sabzar Ahmad Bhat in Tral. This shutdown began only hours after the previous one had been lifted, but ocurred due to a different event stemming from the same conflict.</t>
  </si>
  <si>
    <t>Mobile internet services suspended, but wireline remained functional. On 5/30, outgoing services on prepaid mobile connections were restored the rest of mobile internet connections.</t>
  </si>
  <si>
    <t>https://twitter.com/DynResearch/status/870278975716831232</t>
  </si>
  <si>
    <t>https://qz.com/994990/ethiopia-shut-down-the-internet-ahead-of-a-scheduled-countrywide-National-exams/</t>
  </si>
  <si>
    <t>National exams/Oromo protests.</t>
  </si>
  <si>
    <t>https://www.accessnow.org/need-stop-shutting-internet-school-exams/</t>
  </si>
  <si>
    <t>http://www.tribuneindia.com/news/nation/farmers-stir-z-category-security-for-milk-trucks-in-maharashtra/417851.html</t>
  </si>
  <si>
    <t>Nashik (Maharashtra)</t>
  </si>
  <si>
    <t>Farmer protests.</t>
  </si>
  <si>
    <t>http://www.firstpost.com/india/mandsaur-farmers-protest-one-killed-four-injured-after-police-firing-in-madhya-pradesh-3523001.html</t>
  </si>
  <si>
    <t>Mandsaur, Ratlam &amp; Ujjain (Madhya Pradesh)</t>
  </si>
  <si>
    <t>http://www.hindustantimes.com/india-news/mobile-internet-services-suspended-in-kashmir-after-civilian-s-death/story-2NkKH4w71aDWLIfmH2DUoK.html</t>
  </si>
  <si>
    <t>Protest over the killing of a civilian by security forces.</t>
  </si>
  <si>
    <t>3G and 4G</t>
  </si>
  <si>
    <t>http://www.financialexpress.com/india-news/saharanpur-violence-minutes-after-bhim-armys-chandrashekhar-arrested-authorities-suspend-internet-services/708019/, http://economictimes.indiatimes.com/news/politics-and-nation/snapped-for-2nd-time-in-2-weeks-internet-back-in-saharanpur/articleshow/59111754.cms</t>
  </si>
  <si>
    <t>Saharanpur district in Uttar Pradesh state</t>
  </si>
  <si>
    <t>Arrest of Chandrashekhar, founder of Bhim Army, for organizing the violence in May.</t>
  </si>
  <si>
    <t>https://telecom.economictimes.indiatimes.com/news/v/59174371, http://www.thenorthlines.com/internet-services-restored-valley-7-day-shutdown/</t>
  </si>
  <si>
    <t>Pulwama district, Jammu &amp; Kashmir</t>
  </si>
  <si>
    <t>Killing of separatist Hizbul Mujahideen commander Sabzar Ahmad Bhat by security forces and killing of youth protester by security forces on June 15th. Different articles report the two events as separate causes.</t>
  </si>
  <si>
    <t>Mobile internet blocked, fixed landline broadband slowed</t>
  </si>
  <si>
    <t>https://www.middleeastmonitor.com/20170612-algeria-blocks-internet-access-to-prevent-exam-cheats/</t>
  </si>
  <si>
    <t>$86,000/day for Algeria Telecom</t>
  </si>
  <si>
    <t>Baccalaureate exams</t>
  </si>
  <si>
    <t>http://www.businesstoday.in/current/economy-politics/darjeeling-latest-updates-mobile-internet-blocked-economic-activity-halts-as-gorkhaland-agitation-intensifies/story/254639.html</t>
  </si>
  <si>
    <t>Darjeeling (West Bengal)</t>
  </si>
  <si>
    <t>Three people killed in clashes between GJM supporters and security forces</t>
  </si>
  <si>
    <t>http://www.hindustantimes.com/jaipur/anandpal-encounter-court-orders-fresh-autopsy-rajasthan-bans-internet-in-churu-nagaur/story-1aVMWm7sNCwWqaxblIFNlK.html, https://www.hindustantimes.com/jaipur/anandpal-encounter-court-orders-fresh-autopsy-rajasthan-bans-internet-in-churu-nagaur/story-1aVMWm7sNCwWqaxblIFNlK.html, http://hindi.news18.com/rajasthan/churu-news-ban-on-internet-services-extended-for-24-hours-in-churu-over-due-to-anand-pal-encounter-1035429.html</t>
  </si>
  <si>
    <t>Nagaur district and Churu district,  Rajasthan state</t>
  </si>
  <si>
    <t>Mobile Internet, SMS</t>
  </si>
  <si>
    <t>Protests by the Rajput caste community over the killing by police of Anandpal Singh, a notorious organized crime leader who had a reputation as a redistributor of wealth.</t>
  </si>
  <si>
    <t>Mobile Internet services and bulk SMS</t>
  </si>
  <si>
    <t>http://www.greaterkashmir.com/news/kashmir/south-kashmir-encounter-mobile-internet-services-shut-in-anantnag/253564.html</t>
  </si>
  <si>
    <t>Anantnag district, Jammu &amp; Kashmir state</t>
  </si>
  <si>
    <t>Death of four civilians in gunfight between militants and government forces in Brenthi Dialgam village.</t>
  </si>
  <si>
    <t>Mobile internet services suspended.</t>
  </si>
  <si>
    <t>http://www.financialexpress.com/india-news/west-bengal-communal-violence-baduria-internet-services-disrupted-mamata-banerjee-facebook-post-north-24-parganas-protest/749676/</t>
  </si>
  <si>
    <t>Baduria and Bashirat (West Bengal)</t>
  </si>
  <si>
    <t>Clashes over Facebook post</t>
  </si>
  <si>
    <t>http://www.ndtv.com/india-news/internet-suspended-in-kashmir-ahead-of-burhan-wanis-death-anniversary-1721598</t>
  </si>
  <si>
    <t>Protests on the occasion of the first death anniversary of Hizbul Mujahideen commander Burhan Wani.</t>
  </si>
  <si>
    <t>First police ordered the blocking of social media sites, then, a few hours later, ordered mobile and wireline internet shut down entirely. While the 2G mobile Internet services were restored on the night of 8th July, 2017, broadband services were restored in the morning of 9th July, 2017.</t>
  </si>
  <si>
    <t>https://www.indiatoday.in/pti-feed/story/amarnath-terror-attack-internet-services-restored-in-jammu-996736-2017-07-12, http://www.news18.com/news/india/internet-services-suspended-in-kashmir-1457457.html, http://www.greaterkashmir.com/news/jammu/internet-services-suspended-in-jammu-after-killing-of-amarnath-yatris-in-kashmir/254426.html</t>
  </si>
  <si>
    <t>Large areas of Jammu &amp; Kashmir State including both Jammu and the Kashmir valley</t>
  </si>
  <si>
    <t>On July 10, terrorists opened fire on a bus full of pilgrims headed for Amarnath Yatra near Anantnag, killing at least seven, and injuring 14 others. Later the same day, activists announced a planned "Kashmir Awareness Day" to be carried out the following day. Both were causes of the shutdown.</t>
  </si>
  <si>
    <t>Mobile and wireline</t>
  </si>
  <si>
    <t>http://www.india.com/hindi-news/india-hindi/rajasthan-section-144-imposed-internet-services-suspended-till-tomorrow-in-nagaur-churu-sikar-and-bikaner/, http://www.india.com/hindi-news/india-hindi/rajasthan-section-144-imposed-internet-services-suspended-till-tomorrow-in-nagaur-churu-sikar-and-bikaner/</t>
  </si>
  <si>
    <t>Nagaur district, Bikaner district, Churu district and Sikar district in Rajasthan state</t>
  </si>
  <si>
    <t>Continued violence involving the Rajput caste community demanding a Central Bureau of Investigation enquiry into the killing of Anandpal Sing, a notorious organized crime leader who had a reputation as a redistributor of wealth. The violence was concentrate in Sing's home village of Sanvrad in the Nagaur district of Rajasthan.</t>
  </si>
  <si>
    <t>https://www.nytimes.com/2017/07/18/technology/whatsapp-facebook-china-internet.html</t>
  </si>
  <si>
    <t>New Chinese cybersecuirty laws: https://www.nytimes.com/2017/05/31/business/china-cybersecurity-law.html</t>
  </si>
  <si>
    <t>https://twitter.com/InternetIntel/status/885176592074407936</t>
  </si>
  <si>
    <t>http://www.firstpost.com/india/caste-based-violence-kills-two-in-gujarat-internet-services-snapped-in-morbi-surendranagar-districts-3812289.html, http://indianexpress.com/article/india/ahmedabad/caste-violence-in-morbi-surendranagar-cop-transferred-mobile-net-restored/</t>
  </si>
  <si>
    <t>Morbi and Surendranagar districts of Gujarat</t>
  </si>
  <si>
    <t>Violent clashes between members of Bharwad and Rajput caste-based communities.</t>
  </si>
  <si>
    <t>http://www.greaterkashmir.com/news/kashmir/high-speed-mobile-internet-broadband-services-suspended-in-anantnag-in-south-kashmir/255150.html</t>
  </si>
  <si>
    <t>Pulwama and Anantnag districts, Jammu &amp; Kashmir State</t>
  </si>
  <si>
    <t>Mass funeral ceremonies to mark the killing of three Jaish-e-Mohammad militants killed in a gun battle in Tral and Pahoo areas of district Pulwama and the killing of three militants of Lashkar-e-Toiba by police and army in the Watergam area near Bulbul Nowgam.</t>
  </si>
  <si>
    <t>Mobile only at first, but wireline was suspended on 7/18</t>
  </si>
  <si>
    <t>https://www.geo.tv/latest/145976-sindh-govt-bans-pillion-riding-heli-cams-on-youm-e-ali</t>
  </si>
  <si>
    <t>Karachi and Hyderabad</t>
  </si>
  <si>
    <t>Youm-e-Ali.</t>
  </si>
  <si>
    <t>Cellular services</t>
  </si>
  <si>
    <t>https://lens.blogs.nytimes.com/2017/07/27/fighting-for-basic-rights-in-morocco/</t>
  </si>
  <si>
    <t>Al Hoceima</t>
  </si>
  <si>
    <t>http://www.tripurainfoway.com/news-details/TN/87940/Union+Home+Ministry%27s+stern+warning%2C+BJP%27s+bold+stand%2C+lack+of+food%2Cshelter+force+IPFT+to+end+NH-8+blockade+on+Thursday+%3A+11+days+blockade+marks+Tripura+CM%27s+massive+failure.html, http://tripuravision.com/index.php/tripura-news/1241-mobile-internet-services-restored-in-the-state</t>
  </si>
  <si>
    <t>Tripura state</t>
  </si>
  <si>
    <t>http://www.greaterkashmir.com/news/kashmir/youth-clash-with-forces-in-beerwah-internet-suspended/255454.html, http://www.greaterkashmir.com/news/kashmir/kashmir-high-speed-mobile-internet-restored-in-budgam-after-four-day-suspension/255727.html</t>
  </si>
  <si>
    <t>Budgam district, Jammu &amp; Kashmir state</t>
  </si>
  <si>
    <t>Clashes between protesters and government forces in central Kashmir. After the killing of a young tailor Tanveer Ahmad Wani in a protest.</t>
  </si>
  <si>
    <t>https://www.nknews.org/2017/04/north-korea-shut-down-cellphone-network-twice-on-saturday/</t>
  </si>
  <si>
    <t>Pyongyang</t>
  </si>
  <si>
    <t>Mobile Internet, Telephony</t>
  </si>
  <si>
    <t>Mass dance and fireworks event</t>
  </si>
  <si>
    <t>3G</t>
  </si>
  <si>
    <t>http://www.greaterkashmir.com/news/kashmir/tahab-gunfight-internet-services-shut-in-pulwama-clashes-erupt/256187.html, http://www.firstpost.com/india/abu-dujana-encounter-in-kashmirs-pulwama-1-killed-in-stone-pelting-mobile-internet-services-suspended-in-valley-3880623.html</t>
  </si>
  <si>
    <t>Kashmir Valley, Jammu &amp; Kashmir state</t>
  </si>
  <si>
    <t>Killing of top Lashkar-e-Taiba (LeT) commander Abu Dujana and his aide in Pulwama, and then the killing of a demonstrator protesting their death.</t>
  </si>
  <si>
    <t>Mobile only. First started in Pulwama District only, then spread tothe rest of the Kashmir Distrcit.</t>
  </si>
  <si>
    <t>http://www.risingkashmir.com/news/amargrahencounter-cellular-mobile-internet-services--suspended--in-baramulla, http://www.risingkashmir.com/news/amargrahencounter-cellular-network-internet-suspended-in-bandipora</t>
  </si>
  <si>
    <t>Baramulla district and Bandipora district, Jammu &amp; Kashmir state</t>
  </si>
  <si>
    <t>Shutdown taken as a "precautionary measure" after the killing of three LeT militants including Abid Hamid Mir (alternately reported as Abdul Hameed Mir) by Indian forces.</t>
  </si>
  <si>
    <t>http://www.africanews.com/2017/08/08/drc-opposition-observes-national-shutdown-government-blocks-social-media//, https://www.reuters.com/article/us-congo-violence-internet/congo-orders-internet-slowdown-to-restrict-social-media-telecoms-source-idUSKBN1AN2DE</t>
  </si>
  <si>
    <t>Protests over Kabila's refusal to step down</t>
  </si>
  <si>
    <t>Mass protest against alleged marginalization by Francophone majority, on the occasion of the 56th anniversary of reunification of Cameroon.</t>
  </si>
  <si>
    <t>Social Media (Facebook, WhatsApp, Instagram, Twitter)</t>
  </si>
  <si>
    <t>http://kashmirlife.net/tral-gunfight-cellular-internet-services-suspended-in-pulwama-district-147819/, http://www.greaterkashmir.com/news/kashmir/internet-services-snapped-in-pulwama-after-killing-of-let-commander-ayub-lelhari/257804.html</t>
  </si>
  <si>
    <t>Pulwama district, Jammu &amp; Kashmir state</t>
  </si>
  <si>
    <t>Killing of three militants at Gulab Bagh village of Tral township and subsequent killing of Lashkar-e-Taiba commander Ayub Lelhari</t>
  </si>
  <si>
    <t>Mobile internet</t>
  </si>
  <si>
    <t>http://www.telegraphindia.com/1160812/jsp/frontpage/story_101982.jsp#.V7aGI9GY7rd</t>
  </si>
  <si>
    <t>https://kashmirobserver.net/2017/local-news/3-militants-2-soldiers-killed-shopian-21849</t>
  </si>
  <si>
    <t>Shopian and Kulgam districts, Jammu &amp; Kashmir state</t>
  </si>
  <si>
    <t>Killing of two army men and three local Hizbul Mujahideen militants.</t>
  </si>
  <si>
    <t>https://www.thenews.com.pk/latest/141997-Mobile-phone-services-to-be-suspended-in-Islamabad-on-August-14</t>
  </si>
  <si>
    <t>Islamabad/Rawalpindi</t>
  </si>
  <si>
    <t>http://www.firstpost.com/india/ndependence-day-2017-all-kashmiri-markets-remain-closed-as-separatists-call-for-shutdown-3934099.html</t>
  </si>
  <si>
    <t>Entire Kashmir Valley</t>
  </si>
  <si>
    <t>Independence Day/Kashmiri seperatist protests.</t>
  </si>
  <si>
    <t>Cellular and Internet</t>
  </si>
  <si>
    <t>http://www.greaterkashmir.com/news/kashmir/internet-services-snapped-in-pulwama-after-killing-of-let-commander-ayub-lelhari/257804.html</t>
  </si>
  <si>
    <t>Pulwama district of south Kashmir</t>
  </si>
  <si>
    <t>Killing of Lashkar commander Ayub Lelhari in a brief gunfight with government forces in Banderpora village on Wednesday.</t>
  </si>
  <si>
    <t>Mobile Internet services</t>
  </si>
  <si>
    <t>http://www.hindustantimes.com/punjab/mobile-internet-services-likely-to-resume-in-chandigarh-tonight/story-UGXVgdWetlRjEde4jBJQAN.html, http://www.thehindu.com/news/national/other-states/ram-rahim-verdict-violence-in-sriganganagar-prohibitory-orders-imposed/article19562071.ece, http://www.thehindu.com/news/national/other-states/ram-rahim-verdict-violence-in-sriganganagar-prohibitory-orders-imposed/article19562071.ece, http://indianexpress.com/article/india/gurmeet-ram-rahim-singh-dera-sacha-sauda-chief-rape-case-cbi-punjab-haryana-security-dera-followers-live-updates-4810979/</t>
  </si>
  <si>
    <t>Punjab state, Haryana state, Chandigarh city (at the intersection of the Punjab and Haryana but part of no state), and the Sriganganagar district and Hanumangarh district in Rajasthan state.</t>
  </si>
  <si>
    <t>A guilty verdict in rape case against Gurmeet Ram Rahim, the leader of Dera Sacha Sauda (a large political and religious group sometimes described as a cult), leading to mass demonstrations and rioting by his supporters.</t>
  </si>
  <si>
    <t>Mobile internet and SMS. SMS may not have been restricted in the Rajasthan portion of the shutdown. The shutdown started preemptively before the verdict was announced. Mobile internet and SMS were shut down. SMS may not have been restricted in the Rajasthan portion of the shutdown. Haryana on August 24 for 72 hours (as a precaution). The shutdown was extended until August 29. In seven districts of Haryana, the shutdown kept going untilt August 30.</t>
  </si>
  <si>
    <t>Among the largest complete internet blackouts recorded.</t>
  </si>
  <si>
    <t>http://www.thehindu.com/news/national/other-states/ram-rahim-verdict-violence-in-sriganganagar-prohibitory-orders-imposed/article19562071.ece</t>
  </si>
  <si>
    <t>districts of Sriganganagar and Hanumangarh</t>
  </si>
  <si>
    <t>http://kashmirlife.net/dpl-pulwama-attack-internet-services-suspended-in-southern-kashmir-district-149117/, http://www.greaterkashmir.com/news/kashmir/internet-services-suspended-in-pulwama-after-fidayeen-storm-district-police-lines/258693.html</t>
  </si>
  <si>
    <t>Fidayeen attack (suicidal standoff tactic) by militants on police</t>
  </si>
  <si>
    <t>https://twitter.com/Muhannad_Munjed/status/901405293942329345</t>
  </si>
  <si>
    <t>http://brighterkashmir.com/internet-services-snapped-again-in-kashmirs-kupwara-district/, http://thekashmiriyat.co.uk/index.php/2017-03-28-14-56-00/articles/item/1728-army-thrashes-civilian-in-lolab-another-youth-still-missing</t>
  </si>
  <si>
    <t>Kupwara district, Jammu &amp; Kashmir state</t>
  </si>
  <si>
    <t>Protests by locals agains the alleged kidnapping of a man by the army.</t>
  </si>
  <si>
    <t>https://www.indiatoday.in/india/story/jammu-and-kashmir-terrorist-kulgam-behibagh-encounter-1036346-2017-09-02</t>
  </si>
  <si>
    <t>Shopian district and Kulgam district, Jammu &amp; Kashmir state</t>
  </si>
  <si>
    <t>Clashes broke out following the killing of a Lashkar-e-Taiba militant in an encounter with the security forces.</t>
  </si>
  <si>
    <t>http://brighterkashmir.com/internet-services-snapped-again-in-kashmirs-kupwara-district/</t>
  </si>
  <si>
    <t>Precautionary measure after two separatist Hizbul Mujahideen militants were killed in a gunfight in the Sopore district of Kashmir.</t>
  </si>
  <si>
    <t>http://www.hindustantimes.com/india-news/internet-services-suspended-in-7-districts-of-bihar-after-carcasses-found-floating-in-canal/story-QI1kptjbOc4fMA7gpeofwJ.html</t>
  </si>
  <si>
    <t>Seven districts in Bihar state</t>
  </si>
  <si>
    <t>http://www.bbc.com/news/world-africa-41174005, https://cdn.app.compendium.com/uploads/user/e7c690e8-6ff9-102a-ac6d-e4aebca50425/72887f09-3f3b-4690-a42a-3b34d937398a/Image/85b35c8324959051850023afc1ee8b3b/togo.png</t>
  </si>
  <si>
    <t>Protests against the rule of President Faure Gnassingbé.</t>
  </si>
  <si>
    <t>http://www.livemint.com/Politics/mg1CAv5kKUBkE8IBEBGBVI/Mobile-internet-services-suspended-in-Sirsa.html</t>
  </si>
  <si>
    <t>Sirsa district in Haryana state</t>
  </si>
  <si>
    <t>Sanitisation' process being carried by the government at the headquarters compound of Dera Sacha Sauda, a religous and political group who had been provoked a crackdown by massively protesting the conviction of their leader, Gurmeet Ram Rahim Singh, for rape.</t>
  </si>
  <si>
    <t>All mobile services except voice calling</t>
  </si>
  <si>
    <t>https://www.thequint.com/news/india/jaipur-ramganj-violence-curfew</t>
  </si>
  <si>
    <t>Ramganj and other parts of Jaipur city in Rajasthan state</t>
  </si>
  <si>
    <t>A mob of locals sorrounded a police station broke out after a police brutality incident and fighting broke out.</t>
  </si>
  <si>
    <t>A curfew was imposed as well.</t>
  </si>
  <si>
    <t>http://www.greaterkashmir.com/news/kashmir/gunfight-rages-in-sopore-in-north-kashmir-internet-suspended-schools-closed/259772.html</t>
  </si>
  <si>
    <t>Sopore town of Baramula district in Jammu and Kashmir</t>
  </si>
  <si>
    <t>A gunfight between militants and security forces broke out in Sopore.</t>
  </si>
  <si>
    <t>http://www.greaterkashmir.com/news/kashmir/khudwani-gunfight-internet-services-suspended-in-kulgam-anantnag-districts/259939.html</t>
  </si>
  <si>
    <t>Kulgam and Anantnag districts of Jammu and Kashmir</t>
  </si>
  <si>
    <t>Killing of two Hizb ul Mujahideen militants by security forces.</t>
  </si>
  <si>
    <t>https://www.outlookindia.com/website/story/internet-services-suspended-in-tripura-after-journalist-santanu-bhowmik-hacked-t/301994, https://www.time8.in/internet-and-cellular-services-restored-in-tripura-after-midnight/</t>
  </si>
  <si>
    <t>Agartala city</t>
  </si>
  <si>
    <t>http://www.greaterkashmir.com/news/kashmir/najar-killing-aftermath-internet-service-suspended-in-sopore-baramulla/261359.html</t>
  </si>
  <si>
    <t>north Kashmir’s Baramulla district, including Sopore town</t>
  </si>
  <si>
    <t>killing of top militant commander Abdul Qayoom Najar.</t>
  </si>
  <si>
    <t>Mobile internet service</t>
  </si>
  <si>
    <t>http://www.hindustantimes.com/india-news/internet-services-suspended-after-tension-grips-bihar-s-nawada/story-2calpmcLIMdGhb5uGlyUAK.html</t>
  </si>
  <si>
    <t>Nawada district, Bihar state</t>
  </si>
  <si>
    <t>https://www.geo.tv/latest/160657-muharram-10th-juloos-to-head-out-early-morning-from-karachis-nishtar-park</t>
  </si>
  <si>
    <t>Various cities in Sindh: Karachi, Jacobabad, Shikarpur, Kashmore, Khairpur, Haripur, DI Khan and Lakki Marwat, among other areas.</t>
  </si>
  <si>
    <t>Serious of holidays including Ashura. Mass parades.</t>
  </si>
  <si>
    <t>Mobile only in most places, full shutdown in parts of Karachi</t>
  </si>
  <si>
    <t>4/1/2018 upon CAF visit</t>
  </si>
  <si>
    <t>http://www.africanews.com/2017/09/30/cameroon-blocks-social-media-access-in-restive-english-speaking-regions/</t>
  </si>
  <si>
    <t>Anglophone region</t>
  </si>
  <si>
    <t>Mass protest against alleged marginalization by Francophone majority.</t>
  </si>
  <si>
    <t>https://www.accessnow.org/keepiton-coalition-letter-government-cameroon/</t>
  </si>
  <si>
    <t>Twitter, Whatsapp and Facebook, intermittent full shutdown</t>
  </si>
  <si>
    <t>https://timesofindia.indiatimes.com/city/patna/internet-services-suspended-in-7-districts/articleshow/60929053.cms</t>
  </si>
  <si>
    <t>Arwal, Jamui, Bhojpur, Katihar, Sitamarhi, and West Champaran districts in Bihar state</t>
  </si>
  <si>
    <t>http://killswitch.pk/?q=node/70</t>
  </si>
  <si>
    <t>Islamabad &amp; Rawalpindi</t>
  </si>
  <si>
    <t>Gathering of Jeep owners driving into Islamabad for a festival</t>
  </si>
  <si>
    <t>https://www.enca.com/africa/eguinea-ruling-party-expected-to-maintain-grip-as-nation-votes</t>
  </si>
  <si>
    <t>Equatorial Guinea</t>
  </si>
  <si>
    <t>Facebook only</t>
  </si>
  <si>
    <t>http://www.greaterkashmir.com/news/front-page/two-army-men-militant-killed-in-pampore-gunfight-internet-suspended/264906.html</t>
  </si>
  <si>
    <t>Pulwama district</t>
  </si>
  <si>
    <t>Fighting between militants and security forces, resulting in three deaths.</t>
  </si>
  <si>
    <t>https://www.news18.com/news/india/sikar-standoff-farmers-lay-siege-to-collectorate-internet-services-shut-1515473.html</t>
  </si>
  <si>
    <t>Sikar district</t>
  </si>
  <si>
    <t>Massive rally organized by farmers, at least partially in response to low prices for agricultural goods.</t>
  </si>
  <si>
    <t>https://www.samaa.tv/pakistan/2017/11/chehlum-security-mobile-phone-service-suspended-many-cities/, https://www.samaa.tv/pakistan/2017/11/chehlum-security-mobile-phone-service-suspended-many-cities/</t>
  </si>
  <si>
    <t>Cities of Karachi, Hyderabad, Peshawar and Quetta</t>
  </si>
  <si>
    <t>Chehlum holiday</t>
  </si>
  <si>
    <t>https://www.enca.com/africa/eguinea-ruling-party-expected-to-maintain-grip-as-nation-votes, https://twitter.com/InternetIntel/status/933440018873573377, https://dyn.com/blog/2017-internet-intelligence-roundup/</t>
  </si>
  <si>
    <t>Government in #EquatorialGuinea ordered internet blackout ahead of election.
Access to opposition websites had been blocked since 2013 and access to the social media website Facebook was stopped when the electoral campaign started on October 27.</t>
  </si>
  <si>
    <t>Complete shutdown</t>
  </si>
  <si>
    <t>https://www.hrw.org/news/2017/11/10/shuttering-social-media-during-somalilands-elections</t>
  </si>
  <si>
    <t>Somalia</t>
  </si>
  <si>
    <t>Aerocity Hotel, Indira Gandhi International Airport, New Delhi, Delhi 110037</t>
  </si>
  <si>
    <t>Experienced by Access Now staff in the hotel, who confirmed with hotel staff that the shutdown was due to Prime Minister Modi's visit nearby.</t>
  </si>
  <si>
    <t>https://timesofindia.indiatimes.com/india/jat-protests-mobile-internet-services-suspended-in-13-haryana-districts/articleshow/61792893.cms</t>
  </si>
  <si>
    <t>13 districts in Haryana state (Jind, Hansi, Bhiwani, Hisar, Fatehabad, Karnal, Panipat, Kaithal, Rohtak, Sonipat, Jhajjar, Bhiwani and Charkhi Dadri)</t>
  </si>
  <si>
    <t>Dueling protests by Jat ethnic organization and ruling BJP party</t>
  </si>
  <si>
    <t>https://ooni.torproject.org/post/how-pakistan-blocked-social-media/ &amp; https://digitalrightsfoundation.pk/press-release-drf-and-netblocks-find-blanket-and-nation-wide-ban-on-social-media-in-pakistan-and-demand-it-to-be-lifted-immediately/</t>
  </si>
  <si>
    <t>Confirmed Karachi, Lahore, Faisalabad, Rawalpindi, Gujranwala, Islamabad, Quetta and Peshawar, likely nationwide</t>
  </si>
  <si>
    <t>Mass protest at Faizabad Interchange by Islamist groups against perceived secularization of government.</t>
  </si>
  <si>
    <t>14 news websites, as well as the censorship of applications including Facebook Messenger, Telegram, and WhatsApp’s web interface</t>
  </si>
  <si>
    <t>killswitch.pk has it happening on 11/15 http://killswitch.pk/?q=node/72</t>
  </si>
  <si>
    <t>https://www.geo.tv/latest/170109-sindh-requests-suspension-of-cellular-services-on-eid-milad-un-nabi</t>
  </si>
  <si>
    <t>Karachi, Hyderabad, Sukkur, Quetta</t>
  </si>
  <si>
    <t>Eid Milad-un-Nabi holiday</t>
  </si>
  <si>
    <t>https://timesofindia.indiatimes.com/city/udaipur/tension-grips-nimbahera-on-eid-e-milad-2-cops-hurt/articleshow/61899624.cms</t>
  </si>
  <si>
    <t>Bhilwara district and Chittorgarh district of Rajasthan state</t>
  </si>
  <si>
    <t>Clashes between two communities broke out when a riot spun off the Muslim community's organized a procession for the the Eid-e-Milad holiday.</t>
  </si>
  <si>
    <t>https://smex.org/internet-shutdown-in-yemen-recurring-disruptions-threaten-civilian-safety-human-rights-and-press-freedom/</t>
  </si>
  <si>
    <t>Broadband Internet, Service-based, Throttling</t>
  </si>
  <si>
    <t>Civil war, dissemination of videos documenting atrocities</t>
  </si>
  <si>
    <t>Intermittent social media blocking and complete blackout</t>
  </si>
  <si>
    <t>http://www.thehindu.com/todays-paper/tp-national/muslim-man-hacked-burnt-in-rajasthan/article21293481.ece</t>
  </si>
  <si>
    <t>Rajsamand district</t>
  </si>
  <si>
    <t>Brutal killing of a Muslim by a Hindu recorded in a video being circulated online.</t>
  </si>
  <si>
    <t>https://www.medianama.com/2017/12/223-mobile-internet-shut-down-in-north-kashmir/, http://www.dailyexcelsior.com/mobile-internet-suspended-for-security-reasons-in-north-kashmir/</t>
  </si>
  <si>
    <t>Sopore district, Baramulla district, Handwara district and Kupwara district in Jammu &amp; Kashmir state</t>
  </si>
  <si>
    <t>Fighting with militants in Handwara’s Yunso village.</t>
  </si>
  <si>
    <t>April/2017 following the inauguration of the new prime minister</t>
  </si>
  <si>
    <t>http://www.africanews.com/2017/12/12/ethiopia-restricts-internet-access-amidst-new-protests//</t>
  </si>
  <si>
    <t>Oromia region and Addis Ababa city</t>
  </si>
  <si>
    <t>Student protests in various university campuses against the killing of a student in Adigrat University &amp; at least 15 civilians in Chelenko.</t>
  </si>
  <si>
    <t>https://economictimes.indiatimes.com/news/politics-and-nation/mobile-internet-services-remain-suspended-prohibitory-orders-in-place-in-udaipur/articleshow/62079767.cms</t>
  </si>
  <si>
    <t>Udaipur city</t>
  </si>
  <si>
    <t>Rallies in support of Shambhulal Regar, Hindu on trial for murder of Muslim</t>
  </si>
  <si>
    <t>https://www.deccanchronicle.com/nation/current-affairs/171217/telangana-internet-cut-in-areas-hit-by-clashes.html</t>
  </si>
  <si>
    <t>Adilabad district of Telangana</t>
  </si>
  <si>
    <t>https://www.firstpost.com/india/jammu-and-kashmir-protests-in-kupwara-after-civilian-gets-killed-internet-suspended-across-district-4262681.html</t>
  </si>
  <si>
    <t>Kupwara district in Jammu &amp; Kashmir state</t>
  </si>
  <si>
    <t>Apparent accidental killing of taxi driver by Indian military.</t>
  </si>
  <si>
    <t>http://www.greaterkashmir.com/news/kashmir/south-kashmir-mobile-internet-service-restored-after-three-days-in-shopian-pulwama/269664.html</t>
  </si>
  <si>
    <t>Pulwama district and Shopian district in Jammu and Kashmir state</t>
  </si>
  <si>
    <t>Fighting between government and militants in Batmurran village of Shopian district.</t>
  </si>
  <si>
    <t>http://iraqnewsservice.com/2017/12/kurdish-forces-arrest-scores-of-civilians-cut-off-internet-in-sulaymaniyah/</t>
  </si>
  <si>
    <t>Sulaymaniyah, Kurdistan</t>
  </si>
  <si>
    <t>https://kashmirobserver.net/breaking-news/27060, https://kashmirreader.com/2017/12/26/killing-of-jem-commander-tral-shuts-internet-train-service-suspended/</t>
  </si>
  <si>
    <t>Pulwama district in Jammu and Kashmir state</t>
  </si>
  <si>
    <t>Fighting between security forces and militants, resulting in the death of of Noor Muhammad, commaner of the Jaish-e-Muhammad militant group, which advocates Kashmir seceeding and joining Pakistan.</t>
  </si>
  <si>
    <t>http://www.latimes.com/world/middleeast/la-fg-iran-social-media-ban-20180109-story.html</t>
  </si>
  <si>
    <t>Massive protests calling for major policy reforms and regime change.</t>
  </si>
  <si>
    <t>Telegram and Instagram blocked, and a brief complete shutdown</t>
  </si>
  <si>
    <t>https://www.indiatoday.in/india/story/rajsamand-murder-rajasthan-police-love-jihad-internet-services-1106814-2017-12-13</t>
  </si>
  <si>
    <t>Rajsamand district and Udaipur district in Rajasthan state</t>
  </si>
  <si>
    <t>Hindu organizations announced a rally in support of Shambhu Raigar, who brutally murdered a Muslim man and filmed the act over love jihad (The supposed practice of Muslim men seducing Hindu women as an act of jihad.) The police were concerned that rally that could compromise the safety of other citizens and may lead to communal clashes in the region.</t>
  </si>
  <si>
    <t>Apparently all mobile internet connections and bulk SMS messages were suspended, while wireline connections were allowed, but with a filter blocking many two-way communication platforms.</t>
  </si>
  <si>
    <t>https://kashmirreader.com/2017/12/31/internet-services-snapped-following-militant-attck-on-crpf-ctc/</t>
  </si>
  <si>
    <t>A group of militants entered a police commando training center in the Lethpora area of Pulwama, triggering fierce gunfights.</t>
  </si>
  <si>
    <t>https://timesofindia.indiatimes.com/city/jaipur/tension-in-bundi-net-services-banned-for-2-days/articleshow/62311707.cms</t>
  </si>
  <si>
    <t>Bundi district in Rajasthan State</t>
  </si>
  <si>
    <t>A call given by some Hindu organizations to perform puja (mass worship ceremony) on January 1 at Maandhata Balaji Temple situated on Tiger Hill over Jait Sagar Lake in Bundi city.</t>
  </si>
  <si>
    <t>Apparently all mobile internet connections and bulk SMS were suspended, while wireline connections were allowed, but with a filter blocking many two-way communication platforms.</t>
  </si>
  <si>
    <t>The police response included monitoring sensitive areas of the city with drones.</t>
  </si>
  <si>
    <t>https://nation.com.pk/05-May-2018/govt-to-restore-mobile-phone-services-in-wana-after-10-years</t>
  </si>
  <si>
    <t>Wana, South Waziristan</t>
  </si>
  <si>
    <t>52437355 / year</t>
  </si>
  <si>
    <t>Mobile Network</t>
  </si>
  <si>
    <t>https://reliefweb.int/report/yemen/skype-banned-yemen-protect-state-monopoly-over-international-calls</t>
  </si>
  <si>
    <t>https://www.reuters.com/article/us-ethiopia-internet/ethiopia-ends-web-blackout-raising-hopes-of-reforms-under-new-pm-idUSKBN1HN1K9</t>
  </si>
  <si>
    <t>Multi-regional</t>
  </si>
  <si>
    <t>All regions except Addis Abeba</t>
  </si>
  <si>
    <t>https://www.pinkcitypost.com/internet-services-suspended-bundi-following-clashes/</t>
  </si>
  <si>
    <t>Bundi Town, Rajasthan</t>
  </si>
  <si>
    <t>Religious gathering</t>
  </si>
  <si>
    <t>https://www.oneindia.com/india/maharashtra-bandh-internet-services-suspended-in-aurangabad-2612897.html</t>
  </si>
  <si>
    <t>Aurangabad district of Maharashtra</t>
  </si>
  <si>
    <t>http://www.asianage.com/metros/mumbai/040118/16-firs-registered-over-300-detained-in-mumbai-after-maharashtra-bandh.html</t>
  </si>
  <si>
    <t>Kolhapur district of Maharashtra</t>
  </si>
  <si>
    <t>http://www.greaterkashmir.com/news/kashmir/chadoora-gunfight-internet-service-suspended-in-budgam/271568.html</t>
  </si>
  <si>
    <t>Budgam, Kashmir</t>
  </si>
  <si>
    <t>https://technology.inquirer.net/71126/globe-mobile-services-suspended-quiapo-january-9-black-nazarene-procession</t>
  </si>
  <si>
    <t>Quiapo, Manila, and Cavite</t>
  </si>
  <si>
    <t>Black Nazarene procession.</t>
  </si>
  <si>
    <t>http://www.uniindia.com/strike-cripples-life-in-some-areas-of-south-kashmir-internet-suspended/states/news/1101530.html</t>
  </si>
  <si>
    <t>Southern Kashmir division, Jammu &amp; Kashmir province</t>
  </si>
  <si>
    <t>https://www.news24.com/Africa/News/dr-congo-blocks-internet-ahead-of-banned-protests-20180121</t>
  </si>
  <si>
    <t>Goma, Bukavu, Kinshasa</t>
  </si>
  <si>
    <t>Church-organized protests against President Kabila.</t>
  </si>
  <si>
    <t>https://www.thekashmirmonitor.net/shopian-killings-valley-shuts-mourning/</t>
  </si>
  <si>
    <t>Pulwama, Anantnag, Kulgam and Shopian districts of south Kashmir</t>
  </si>
  <si>
    <t>Mobile Internet, Throttling</t>
  </si>
  <si>
    <t>http://www.itwebafrica.com/ict-and-governance/367-chad/242590-chad-restores-internet-access-after-shutdown</t>
  </si>
  <si>
    <t>http://www.uniindia.com/mobile-internet-services-suspended-in-kashmir/states/news/1117839.html</t>
  </si>
  <si>
    <t>Kashmir division, Jammu &amp; Kashmir province</t>
  </si>
  <si>
    <t>https://www.news18.com/news/india/kasganj-49-arrested-borders-sealed-and-internet-shut-down-after-second-day-of-violence-1643427.html, https://www.outlookindia.com/website/story/fresh-violence-in-ups-kasganj-city-shops-and-buses-torched/307433</t>
  </si>
  <si>
    <t>Kasganj district and west of Uttar Pradesh</t>
  </si>
  <si>
    <t>https://www.deccanchronicle.com/nation/current-affairs/280118/2-youth-killed-army-firing-internet-suspended-kashmir-separatists-stri.html</t>
  </si>
  <si>
    <t>Kashmir valley outside of Pulwama, Anantnag, Kulgam and Shopian districts in Jammu and Kashmir State</t>
  </si>
  <si>
    <t>Broadband Internet, Mobile Internet, Throttling</t>
  </si>
  <si>
    <t>Broadband Internet, Mobile Internet shutdown, Throttled</t>
  </si>
  <si>
    <t>Pulwama, Anantnag, Kulgam and Shopian districts in Jammu and Kashmir State</t>
  </si>
  <si>
    <t>A strike called to protest the (claimed) killing of two young people by the army.</t>
  </si>
  <si>
    <t>http://www.risingkashmir.com/news/internet-restored-in-north-kashmir</t>
  </si>
  <si>
    <t>Baramulla city (perhaps including environs), Jammu &amp; Kashmir State</t>
  </si>
  <si>
    <t>https://www.nytimes.com/2018/02/12/technology/winter-olympic-games-hack.html</t>
  </si>
  <si>
    <t>South Korea</t>
  </si>
  <si>
    <t>Pyeongchang County, Gangwon Province</t>
  </si>
  <si>
    <t>Broadband Internet, Mobile Internet, TeleCast</t>
  </si>
  <si>
    <t>RTI Request</t>
  </si>
  <si>
    <t>https://sflc.in/rti-reply-rajasthan-home-department-reveals-21-unreported-internet-shutdowns</t>
  </si>
  <si>
    <t>Jalore, Dhaulpur, Bikaner, Sikar, Karauli in Rajasthan</t>
  </si>
  <si>
    <t>https://bdnews24.com/bangladesh/2018/02/12/btrc-reverses-internet-outage-plan-to-fight-ssc-question-leaks</t>
  </si>
  <si>
    <t>Broadband Internet, Mobile Internet, Throttled</t>
  </si>
  <si>
    <t>https://www.greaterkashmir.com/news/kashmir/high-speed-mobile-internet-service-suspended-in-srinagar-as-gunfight-rages-in-karan-nagar/275530.html</t>
  </si>
  <si>
    <t>Srinagar city, Kashmir</t>
  </si>
  <si>
    <t>http://indianexpress.com/article/india/firozabad-three-bjym-members-booked-for-assaulting-police-two-muslims-5068285/</t>
  </si>
  <si>
    <t>Firozabad</t>
  </si>
  <si>
    <t>https://www.business-standard.com/article/pti-stories/raj-mobile-internet-services-suspended-for-24-hrs-after-two-communities-clash-118021800622_1.html</t>
  </si>
  <si>
    <t>Tonk, Rajasthan</t>
  </si>
  <si>
    <t>https://twitter.com/lawyerpants/status/967800749735534593</t>
  </si>
  <si>
    <t>https://kashmirreader.com/2018/03/02/another-pakistani-militant-killed-in-hajin/</t>
  </si>
  <si>
    <t>Bandipora district of Jammu and Kashmir</t>
  </si>
  <si>
    <t>http://www.risingkashmir.com/news/kashmir-on-boil-after-six-killings--320785.html</t>
  </si>
  <si>
    <t>Shopian and Pulwama districts of Jammu and Kashmir and the rest of the valley</t>
  </si>
  <si>
    <t>Mobile Network, Throttled</t>
  </si>
  <si>
    <t>http://www.africanews.com/2018/03/21/unexplained-internet-blackout-in-ethiopia-s-oromia-region//</t>
  </si>
  <si>
    <t>Oromia region</t>
  </si>
  <si>
    <t>https://www.reuters.com/article/us-sri-lanka-clashes-socialmedia/sri-lanka-lifts-ban-on-facebook-imposed-after-spasm-of-communal-violence-idUSKCN1GR31R</t>
  </si>
  <si>
    <t>Facebook, WhatsApp, Viber</t>
  </si>
  <si>
    <t>https://kashmirlife.net/internet-services-snapped-in-baramulla-district-167494/</t>
  </si>
  <si>
    <t>Baramula and Delina area</t>
  </si>
  <si>
    <t>https://kashmirlife.net/hakoora-gunfight-internet-services-suspended-in-srinagar-167889/</t>
  </si>
  <si>
    <t>Srinagar and south Kashmir area</t>
  </si>
  <si>
    <t>https://eurasianet.org/kazakhstan-is-throttling-the-internet-when-the-presidents-rival-is-online</t>
  </si>
  <si>
    <t>https://www.business-standard.com/article/politics/union-mos-ashwini-choubey-s-son-booked-for-communal-clashes-in-bhagalpur-118031900194_1.html</t>
  </si>
  <si>
    <t>Bhagalpur district of Bihar</t>
  </si>
  <si>
    <t>https://swarajyamag.com/insta/stones-pelted-from-mosque-on-hindu-rally-in-rajasthans-tonk-several-including-cops-injured</t>
  </si>
  <si>
    <t>https://www.samaa.tv/news/2018/03/mobile-phone-islamabad-traffic-plan/</t>
  </si>
  <si>
    <t>https://www.researchsnipers.com/careem-and-uber-services-will-suspend-on-23rd-march-2018/</t>
  </si>
  <si>
    <t>https://odishasuntimes.com/internet-services-suspended-in-odishas-bhadrak-ahead-of-ram-navami/</t>
  </si>
  <si>
    <t>Odisha's Bhadrak district</t>
  </si>
  <si>
    <t>https://www.greaterkashmir.com/news/kashmir/dooru-gunfight-over-two-militants-killed-jammu-and-kashmir-police/279726.html</t>
  </si>
  <si>
    <t>Kulgam &amp; Anantnag districts of Jammu &amp; Kashmir</t>
  </si>
  <si>
    <t>http://www.uniindia.com/news/states/let-militant-killed-by-forces-in-brief-encounter-in-kashmir/1178933.html</t>
  </si>
  <si>
    <t>Baramulla and Badgam districts of Jammu &amp; Kashmir</t>
  </si>
  <si>
    <t>https://www.hindustantimes.com/india-news/prohibitory-orders-clamped-in-bihar-s-aurangabad-after-communal-clashes/story-eh0qHMNmkAsZt2oRK3cSKK.html</t>
  </si>
  <si>
    <t>Aurangabad district of Bihar</t>
  </si>
  <si>
    <t>https://qz.com/1247234/chad-has-blocked-social-messaging-apps-bbc-amid-political-and-economic-anxiety/</t>
  </si>
  <si>
    <t>https://www.ndtv.com/india-news/under-control-say-police-on-violence-in-bengals-asansol-1829946</t>
  </si>
  <si>
    <t>Asansol and Raniganj, West Bengal</t>
  </si>
  <si>
    <t>http://www.newindianexpress.com/nation/2018/mar/29/bihar-communal-violence-two-bjp-leaders-held-1794291.html</t>
  </si>
  <si>
    <t>Samastipur, Bihar</t>
  </si>
  <si>
    <t>https://timesofindia.indiatimes.com/city/jaipur/markets-in-bundi-open-after-govt-assurance/articleshow/63538541.cms</t>
  </si>
  <si>
    <t>https://www.news18.com/news/india/idol-vandalised-in-bihars-nawada-sparks-communal-violence-again-1703689.html</t>
  </si>
  <si>
    <t>Nawada district of BIhar</t>
  </si>
  <si>
    <t>http://www.africanews.com/2018/04/01/why-sierra-leone-temporarily-shutdown-internet-after-runoff-vote/, https://twitter.com/UmaruFofana/status/980342808627286016?ref_src=twsrc%5Etfw</t>
  </si>
  <si>
    <t>http://www.timesnownews.com/india/article/rajasthan-jaitaran-clashes-erupt-pali-district-hanuman-jayanti-procession-section-144-internet-suspended-arson/212788</t>
  </si>
  <si>
    <t>Jaitaran</t>
  </si>
  <si>
    <t>https://www.thequint.com/hotwire-text/11-militants-killed-in-j-k-gunfights</t>
  </si>
  <si>
    <t>South Kashmir valley of Jammu &amp; Kashmir</t>
  </si>
  <si>
    <t>http://www.dailypioneer.com/state-editions/chandigarh/punjab-to-shut-down-today.html</t>
  </si>
  <si>
    <t>Punjab</t>
  </si>
  <si>
    <t>https://economictimes.indiatimes.com/news/politics-and-nation/sc/st-protest-additional-forces-deployed-in-rajasthan-internet-suspended-in-some-areas/articleshow/63580622.cms, https://sflc.in/rti-reply-rajasthan-home-department-reveals-21-unreported-internet-shutdowns</t>
  </si>
  <si>
    <t>Sriganganagar, Hanumangarh districts, Jalore, Barmer, Sikar, Alwar, Ahore districts of Rajasthan,  Gwalior, Morena, Bhind districts of Madhya Pradesh</t>
  </si>
  <si>
    <t>https://scroll.in/article/874354/in-madhya-pradesh-district-where-three-dead-dalits-say-upper-caste-men-fired-on-them-unprovoked, https://scroll.in/article/874085/bengal-communal-clashes-provided-the-perfect-cover-for-mobs-to-loot-shops-and-ransack-homes, https://scroll.in/article/874565/internet-shutdown-most-states-continue-to-block-services-without-adhering-to-the-centres-new-rules</t>
  </si>
  <si>
    <t>West Bengal, Jammu and Kashmir, Uttar Pradesh, Madhya Pradesh, Punjab and Rajasthan.</t>
  </si>
  <si>
    <t>https://scroll.in/latest/874410/jammu-and-kashmir-exams-postponed-train-services-suspended-as-state-remains-on-tenterhooks</t>
  </si>
  <si>
    <t>Shupiyan, Pulwama, Kulgam and Anantnag and Ganderbal district of Central Kashmir</t>
  </si>
  <si>
    <t>http://www.india.com/news/india/bharat-bandh-on-april-10-heavy-security-in-madhya-pradesh-rajasthan-in-wake-of-call-for-shutdown-internet-suspended-in-sensitive-cities-2991276/</t>
  </si>
  <si>
    <t>Gwalior, Bhind, Morena and Jabalpur districts of Madhya Pradesh</t>
  </si>
  <si>
    <t>Jaipur, Rajasthan</t>
  </si>
  <si>
    <t>http://indianexpress.com/article/india/bharat-bandh-live-updates-caste-based-reservation-sc-st-act-dalits-5131094/?#liveblogstart</t>
  </si>
  <si>
    <t>UP’s Saharanpur</t>
  </si>
  <si>
    <t>https://www.business-standard.com/article/news-ani/kulgam-encounter-mobile-internet-services-suspended-118041100183_1.html</t>
  </si>
  <si>
    <t>Anantnag &amp; Kulgam districts of Jammu &amp; Kashmir</t>
  </si>
  <si>
    <t>https://www.yemenakhbar.com/1394721</t>
  </si>
  <si>
    <t>Ma'rib City</t>
  </si>
  <si>
    <t>https://www.nytimes.com/2018/04/13/world/europe/russia-telegram-encryption.html?action=click&amp;contentCollection=Europe&amp;module=RelatedCoverage&amp;region=Marginalia&amp;pgtype=article</t>
  </si>
  <si>
    <t>Telegram</t>
  </si>
  <si>
    <t>https://timesofindia.indiatimes.com/india/phagwara-clashes-mobile-internet-sms-services-suspended-in-4-punjab-districts/articleshow/63762941.cms</t>
  </si>
  <si>
    <t>Kapurthala, Jalandhar, Hoshiarpur and Sahid Bhagat Singh Nagar districts of Punjab</t>
  </si>
  <si>
    <t>https://www.hindustantimes.com/india-news/internet-suspended-meerut-on-high-alert-for-ambedkar-jayanti/story-8fjGW8CuhLXRf865KtA4fL.html</t>
  </si>
  <si>
    <t>Meerut, Uttar Pradesh</t>
  </si>
  <si>
    <t>http://www.greaterkashmir.com/news/jammu/mobile-internet-service-suspended-in-jammu-after-stone-pelting-protests/282276.html</t>
  </si>
  <si>
    <t>Kathua, Samba, and Jammu districts of Jammu &amp; Kashmir</t>
  </si>
  <si>
    <t>https://kashmirlife.net/high-speed-internet-services-suspended-in-kashmir-parts-172149/</t>
  </si>
  <si>
    <t>Srinagar, Kulgam, Pulwama and Islamabad districts of Jammu &amp; Kashmir</t>
  </si>
  <si>
    <t>https://www.firstpost.com/india/mobile-internet-services-suspended-in-jammu-and-kashmirs-rajouri-after-youths-death-sparks-tension-4439965.html</t>
  </si>
  <si>
    <t>Rajouri district of Jammu &amp; Kashmir</t>
  </si>
  <si>
    <t>https://kashmirlife.net/mobile-internet-suspended-in-awantipora-tral-172696/</t>
  </si>
  <si>
    <t>Tral and Awantipora areas of Pulwama district located in Jammu &amp; Kashmir</t>
  </si>
  <si>
    <t>https://twitter.com/InternetIntel/status/991334539388772353, https://www.nytimes.com/2018/05/01/world/middleeast/iran-telegram-app-russia.html</t>
  </si>
  <si>
    <t>https://twitter.com/InternetIntel/status/991334539388772353</t>
  </si>
  <si>
    <t>https://twitter.com/InternetIntel/status/991334539388772354</t>
  </si>
  <si>
    <t>http://www.newindianexpress.com/nation/2018/apr/29/punjab-phagwara-again-tense-after-dalit-youth-injured-in-clash-died-mobile-internet-services-suspe-1807929.html</t>
  </si>
  <si>
    <t>Jalandhar, Hoshiarpur, Kapurthala and SBS Nagar of Punjab</t>
  </si>
  <si>
    <t>https://www.reuters.com/article/ivorycoast-orange/update-2-orange-official-calls-ivory-coast-telecoms-fire-act-of-sabotage-idUSL5N1SM58P</t>
  </si>
  <si>
    <t>Côte d'Ivoire</t>
  </si>
  <si>
    <t>Broadband Internet, Mobile Internet, landline</t>
  </si>
  <si>
    <t>Broadband Internet, Mobile Internet, Landline</t>
  </si>
  <si>
    <t>https://www.thekashmirmonitor.net/kashmir-shuts-against-pulwama-killings/</t>
  </si>
  <si>
    <t>South Kashmir districts</t>
  </si>
  <si>
    <t>https://www.indiatoday.in/india/story/amu-students-boycott-classes-over-jinnah-portrait-row-internet-services-suspended-1226417-2018-05-04</t>
  </si>
  <si>
    <t>Aligarh Muslim University</t>
  </si>
  <si>
    <t>http://www.thehindu.com/news/national/other-states/srinagar-encounter-on-in-chattabal-area/article23781857.ece</t>
  </si>
  <si>
    <t>Srinagar and Ganderbal districts of North Kashmir and all districts of South Kashmir</t>
  </si>
  <si>
    <t>https://www.financialexpress.com/india-news/saharanpur-tense-after-bhim-army-activist-killed-during-maharana-pratap-jayanti-celebrations-internet-services-suspended/1162109/</t>
  </si>
  <si>
    <t>Sahranpur district of Uttar Pradesh</t>
  </si>
  <si>
    <t>https://twitter.com/IN4SM/status/995023510518059008</t>
  </si>
  <si>
    <t>https://kashmirlife.net/authorities-suspended-internet-services-in-budgam-after-militant-attack-174562/</t>
  </si>
  <si>
    <t>Badgam district of Central Kashmir</t>
  </si>
  <si>
    <t>https://www.hindustantimes.com/dehradun/dalit-youth-killed-allegedly-over-use-of-canal-water-in-haridwar-village/story-1gDYcUM0u9AM3OmaGo2BIN.html</t>
  </si>
  <si>
    <t>Hatshyampur in Jhabreda block of Haridwar</t>
  </si>
  <si>
    <t>https://www.newsx.com/national/aurangabad-clash-water-dispute-groups-clash-with-police-1-dead-in-aurangabad-clash-fresh-clash-in-maharashtra-illegal-water-connection-mumbai-police-aurangabad-maharashtra-clashes</t>
  </si>
  <si>
    <t>https://www.business-standard.com/article/current-affairs/crpf-trooper-killed-civilian-injured-in-pulwama-gunfight-militants-escape-118051200118_1.html</t>
  </si>
  <si>
    <t>Pulwama district in Jammu and Kashmir</t>
  </si>
  <si>
    <t>http://www.newindianexpress.com/nation/2018/may/19/internet-suspended-schools-closed-ahead-of-pm-modis-visit-in-jammu--kashmir-1816732.html</t>
  </si>
  <si>
    <t>https://www.thenewsminute.com/article/thoothukudi-simmers-tn-asks-internet-providers-cut-data-services-3-districts-81813</t>
  </si>
  <si>
    <t>Thoothukudi, Tirunelveli and Kanyakumari</t>
  </si>
  <si>
    <t>Curfew Style</t>
  </si>
  <si>
    <t>https://twitter.com/InternetIntel/status/1001458878142349313, https://twitter.com/InternetIntel/status/1001054110173552640</t>
  </si>
  <si>
    <t>http://risingkashmir.in/news/internet-snapped-train-service-suspended-from-srinagar-to-banihal-326645.html</t>
  </si>
  <si>
    <t>Pulwama district of Jammu &amp; Kashmir</t>
  </si>
  <si>
    <t>https://twitter.com/InternetIntel/status/1002206333809065985</t>
  </si>
  <si>
    <t>https://www.financialexpress.com/india-news/shillong-tense-day-after-clashes-curfew-imposed-internet-services-suspended/1189912/</t>
  </si>
  <si>
    <t>Motphran, Mawkhar and adjoining areas of Shillong in East Khasi hills district of Meghalaya</t>
  </si>
  <si>
    <t>https://economictimes.indiatimes.com/news/defence/mobile-internet-services-suspended-in-srinagar-budgam/articleshow/64425517.cms</t>
  </si>
  <si>
    <t>Srinagar and Badgam districts of Jammu &amp; Kashmir</t>
  </si>
  <si>
    <t>Broadband Internet, Mobile Internet shutdown, Throttling</t>
  </si>
  <si>
    <t>https://twitter.com/Internet_SF/status/1003572106263781376</t>
  </si>
  <si>
    <t>https://kashmirlife.net/internet-suspended-in-south-kashmir-parts-176771/</t>
  </si>
  <si>
    <t>Pulwama and Kulgam districts of South Kashmir</t>
  </si>
  <si>
    <t>https://www.business-standard.com/article/pti-stories/internet-services-suspended-in-garo-hills-after-locals-protest-118060801240_1.html</t>
  </si>
  <si>
    <t>Five districts of western Meghalaya</t>
  </si>
  <si>
    <t>https://www.ndtv.com/india-news/2-men-mistaken-for-child-abductors-allegedly-beaten-to-death-in-assam-1864964</t>
  </si>
  <si>
    <t>Guwahati, Assam</t>
  </si>
  <si>
    <t>http://www.abc.net.au/news/2018-06-12/india-whatsapp-killings-as-fake-child-kidnap-video-spreads/9861788</t>
  </si>
  <si>
    <t>https://indianexpress.com/article/india/mobile-internet-services-suspended-in-seven-districts-of-meghalaya-5220431/</t>
  </si>
  <si>
    <t>Jaintia-Khasi Hills</t>
  </si>
  <si>
    <t>https://thekashmirpress.com/2018/06/18/mobile-internet-suspended-in-anantnag-kulgam/</t>
  </si>
  <si>
    <t>https://www.aljazeera.com/news/2018/06/algeria-iraq-shut-internet-prevent-exam-cheating-180621074343644.html</t>
  </si>
  <si>
    <t>Broadband Internet, Mobile Internet, Service-based</t>
  </si>
  <si>
    <t>Broadband Internet, Mobile Internet, Facebook blocked</t>
  </si>
  <si>
    <t>http://www.freepressjournal.in/india/jammu-and-kashmir-mobile-internet-services-suspended-in-srinagar-anantnag-pulwama-district/1301980</t>
  </si>
  <si>
    <t>Srinagar, Anantnag, Pulwama</t>
  </si>
  <si>
    <t>https://www.indiatoday.in/india/story/kashmir-shutdown-mla-separatist-leaders-detained-heavy-deployment-of-forces-1269472-2018-06-25</t>
  </si>
  <si>
    <t>Shopian, Pulwama, Anantnag</t>
  </si>
  <si>
    <t>https://timesofindia.indiatimes.com/city/srinagar/separatist-leaders-mla-detained-in-kashmir/articleshow/64746656.cms</t>
  </si>
  <si>
    <t>http://www.newindianexpress.com/nation/2018/jun/30/mobile-internet-and-sms-services-blocked-in-tripura-after-three-rumoured-child-trafficking-lynchings-1835833.html</t>
  </si>
  <si>
    <t>Tripura</t>
  </si>
  <si>
    <t>http://www.knskashmir.com/Internet-services-remain-suspended-for-3rd-straight-day-in-South-Kashmir-27974</t>
  </si>
  <si>
    <t>https://timesofindia.indiatimes.com/india/jk-internet-services-suspended-in-most-parts-of-kashmir/articleshow/64898541.cms</t>
  </si>
  <si>
    <t>Mobile Internet, Throttled</t>
  </si>
  <si>
    <t>https://economictimes.indiatimes.com/news/politics-and-nation/mobile-internet-services-suspended-in-entire-kashmir/articleshow/64902969.cms</t>
  </si>
  <si>
    <t>North, Central, and South Kashmir</t>
  </si>
  <si>
    <t>https://kashmirlife.net/kundlan-gunfight-internet-services-suspended-in-shopian-180063/</t>
  </si>
  <si>
    <t>https://www.amnesty.org.uk/press-releases/iraq-internet-cut-stop-protesters-posting-images-security-force-attacks</t>
  </si>
  <si>
    <t>https://kashmirlife.net/trehgam-killing-mobile-internet-services-suspended-in-north-kashmir-parts-180304/</t>
  </si>
  <si>
    <t>Kupwara and Sopore- North Kashmir, Jammu and Kashmir</t>
  </si>
  <si>
    <t>http://killswitch.pk/?q=node/78</t>
  </si>
  <si>
    <t>Rawalpindi and Islamabad</t>
  </si>
  <si>
    <t>https://dunyanews.tv/en/Pakistan/447857-Mobile-phone-service-suspended-Lahore-Nawaz-Sharif-arrest</t>
  </si>
  <si>
    <t>Lahore</t>
  </si>
  <si>
    <t>https://deccanchronicle.com/nation/current-affairs/120718/internet-to-be-shut-during-constable-recruitment-examinations-in-rajas.html</t>
  </si>
  <si>
    <t>Rajasthan</t>
  </si>
  <si>
    <t>https://netblocks.org/reports/study-shows-extent-of-iraq-internet-shutdown-and-social-media-restrictions-during-protests-zPyXjzAE</t>
  </si>
  <si>
    <t>Northern Iraq including Irbil</t>
  </si>
  <si>
    <t>Mobile Internet, Service-based</t>
  </si>
  <si>
    <t>Mobile Internet, Service Specific</t>
  </si>
  <si>
    <t>Mobile Internet, Facebook suspended</t>
  </si>
  <si>
    <t>https://netblocks.org/reports/nicaragua-regional-internet-disruptions-amid-protests-gdAmMvA9</t>
  </si>
  <si>
    <t>Central America</t>
  </si>
  <si>
    <t>Nicaragua</t>
  </si>
  <si>
    <t>Jinotega, Managua, Leon, and others</t>
  </si>
  <si>
    <t>https://www.dawn.com/news/1421358</t>
  </si>
  <si>
    <t>Balochistan</t>
  </si>
  <si>
    <t>https://www.time8.in/new-manipur-university-impasse-home-dept-orders-shutdown-of-internet-services/</t>
  </si>
  <si>
    <t>https://kashmirlife.net/khudwani-gunfight-mobile-internet-services-suspended-in-kulgam-islamabad-181275/</t>
  </si>
  <si>
    <t>Anantnag and Kulgam, Jammu and Kashmir</t>
  </si>
  <si>
    <t>https://twitter.com/nicadoom/status/1021290855775186944?s=21</t>
  </si>
  <si>
    <t>Quezon City - Batasan Complex, Common Wealth Avenue and Culiat</t>
  </si>
  <si>
    <t>http://www.newindianexpress.com/nation/2018/jul/24/maratha-quota-cop-dies-as-protest-turns-violent-1847970.html</t>
  </si>
  <si>
    <t>Aurangabad and areas of  Maharashtra</t>
  </si>
  <si>
    <t>http://brighterkashmir.com/encounter-breaks-out-in-anantnag-internet-snapped-train-services-suspended/</t>
  </si>
  <si>
    <t>https://yemen-now.com/news2977324.html</t>
  </si>
  <si>
    <t>All services</t>
  </si>
  <si>
    <t>https://timesofindia.indiatimes.com/city/mumbai/maratha-quota-stir-internet-services-suspended-in-navi-mumbai/articleshow/65144524.cms</t>
  </si>
  <si>
    <t>Navi Mumbai, Maharashtra</t>
  </si>
  <si>
    <t>https://thenewsmill.com/arunachal-govt-orders-suspension-of-internet-across-state-for-appsc-exam/</t>
  </si>
  <si>
    <t>https://ooni.torproject.org/post/mali-disruptions-amid-2018-election/</t>
  </si>
  <si>
    <t>Bamako, Timbaktu, and Gao</t>
  </si>
  <si>
    <t>https://www.newsx.com/national/2-hizbul-mujahideen-terrorists-killed-security-forces-kupawara-jammu-and-kashmir-internet-services-suspended</t>
  </si>
  <si>
    <t>https://qz.com/africa/1351277/ethiopia-internet-shutdown-in-eastern-somali-region/</t>
  </si>
  <si>
    <t>Somali region, Harar, and Dire Dawa</t>
  </si>
  <si>
    <t>https://netblocks.org/reports/bangladesh-internet-shutdown-student-protests-jDA37KAW</t>
  </si>
  <si>
    <t>Dhaka and other cities</t>
  </si>
  <si>
    <t>https://timesofindia.indiatimes.com/city/jaipur/rajasthan-public-service-commission-exam-mobile-internet-services-to-be-suspended-on-sunday-from-9am-to-1pm/articleshow/65273372.cms</t>
  </si>
  <si>
    <t>Several parts of Rajasthan</t>
  </si>
  <si>
    <t>https://thewire.in/caste/maratha-quota-stir-internet-services-suspended-in-pune-district</t>
  </si>
  <si>
    <t>Baramati, Shirur, Khed, Junnar, Maval, Bhor and Daund rural tehsils of the district, Maharashtra</t>
  </si>
  <si>
    <t>https://www.hindustantimes.com/india-news/1-jawan-killed-3-injured-as-encounter-breaks-out-with-militants-in-j-k-s-batamaloo-area-in-srinagar/story-l9QGE0uwez2AmT2dg5SHrI.html</t>
  </si>
  <si>
    <t>https://www.news18.com/news/india/internet-mobile-phone-services-suspended-in-kashmir-valley-1845479.html</t>
  </si>
  <si>
    <t>Broadband Internet, Mobile Internet, Mobile Network</t>
  </si>
  <si>
    <t>Debre Ziet or Bishoftu</t>
  </si>
  <si>
    <t>http://risingkashmir.com/news/gunfight-rages-in-hajin-331775.html</t>
  </si>
  <si>
    <t>https://www.indiatoday.in/india/story/minor-gangrape-murder-uttarkashi-uttarakhand-1317927-2018-08-18</t>
  </si>
  <si>
    <t>Uttarkashi, Uttarakhand</t>
  </si>
  <si>
    <t>https://indianexpress.com/article/cities/ahmedabad/internet-services-suspended-in-lunawada-town-5318390/</t>
  </si>
  <si>
    <t>Lunawada</t>
  </si>
  <si>
    <t>https://www.financialexpress.com/india-news/rajasthans-tonk-tense-after-mob-attack-on-kanwariyas-sec-144-imposed-internet-services-suspended/1291114/</t>
  </si>
  <si>
    <t>https://www.indiatvnews.com/news/india-jammu-kashmir-encounter-anantnag-kokernag-live-updates-gunbattle-casualties-security-forces-terrorists-internet-services-459490</t>
  </si>
  <si>
    <t>https://timesofindia.indiatimes.com/city/bareilly/internet-services-suspended-in-shahjahanpur-after-communal-violence/articleshow/65568312.cms</t>
  </si>
  <si>
    <t>Shahjahanpur, Uttar Pradesh</t>
  </si>
  <si>
    <t>https://udaipurtimes.com/internet-shutdown-in-udaipur-on-monday-from-2pm-to-5pm/</t>
  </si>
  <si>
    <t>Udaipur, Rajasthan</t>
  </si>
  <si>
    <t>https://www.firstpost.com/india/two-hizbul-mujahideen-militants-killed-in-encounter-with-security-forces-in-jammu-and-kashmirs-anantnag-5066801.html</t>
  </si>
  <si>
    <t>https://timesofindia.indiatimes.com/city/udaipur/banswara-remains-peaceful-restrictions-laid-on-social-media/articleshow/65663343.cms</t>
  </si>
  <si>
    <t>Banswara, Udiapur, Rajasthan</t>
  </si>
  <si>
    <t>https://www.facebook.com/Tech4Peace/photos/a.1318868918129674/2340084639341425</t>
  </si>
  <si>
    <t>http://www.india.com/news/india/bharat-bandh-today-sec-144-imposed-in-parts-of-madhya-pradesh-schools-closed-in-bhind-petrol-pumps-to-remain-shut-3276288/</t>
  </si>
  <si>
    <t>Jabalpur, Madhya Pradesh</t>
  </si>
  <si>
    <t>https://kashmirlife.net/achabal-shootout-mobile-internet-suspended-in-islamabad-kulgam-185397/</t>
  </si>
  <si>
    <t>Islamabad and Kulgam, Jammu and Kashmir</t>
  </si>
  <si>
    <t>https://www.newsx.com/national/lashkar-terrorists-lashkar-e-taiba-handwara-encounter-galoora-encounter-crpf-indian-army</t>
  </si>
  <si>
    <t>Handwara district</t>
  </si>
  <si>
    <t>https://www.greaterkashmir.com/news/kashmir/militants-offer-gun-salute-to-slain-associate-in-sopore/</t>
  </si>
  <si>
    <t>Sopore and Baramulla, Jammu and Kashmir</t>
  </si>
  <si>
    <t>https://freepresskashmir.com/2018/09/15/kulgam-gunfight-live-three-militants-killed-ongoing-search-to-retrieve-bodies/</t>
  </si>
  <si>
    <t>https://cpj.org/2018/09/in-ethiopia-mobile-internet-cut-in-the-capital-ami.php</t>
  </si>
  <si>
    <t>Addis Ababa</t>
  </si>
  <si>
    <t>https://www.samaa.tv/news/2018/09/mobile-services-to-remain-suspended-in-karachi-and-other-cities-on-youm-e-ashura/</t>
  </si>
  <si>
    <t>Major cities in Pakitan</t>
  </si>
  <si>
    <t>Broadband Internet, Mobile Internet, SMS, Landline</t>
  </si>
  <si>
    <t>https://www.firstpost.com/india/manipur-university-news-updates-bhu-council-mulls-suspending-ap-pandey-from-university-over-mu-raid-controversy-5230261.html#live-blog-20180921154146</t>
  </si>
  <si>
    <t>https://www.tribuneindia.com/news/jammu-kashmir/mobile-internet-snapped-in-shopian-pulwama-over-resignation-videos/657779.html</t>
  </si>
  <si>
    <t>Sopian and Pulwama, Jammu and Kashmir</t>
  </si>
  <si>
    <t>https://www.yemenakhbar.com/1667452</t>
  </si>
  <si>
    <t>http://www.uniindia.com/mobile-internet-suspended-in-srinagar-budgam/states/news/1362734.html, http://www.uniindia.com/mobile-internet-restored-in-srinagar-remains-suspended-in-budgam/states/news/1363136.html</t>
  </si>
  <si>
    <t>Srinagar and Anantnag, Jammu and Kashmir</t>
  </si>
  <si>
    <t>https://guardian.ng/news/plateau-government-imposes-curfew-in-jos/, https://twitter.com/FlawlessEve1/status/1047719767216476160?s=19</t>
  </si>
  <si>
    <t>Ponzing Ndam</t>
  </si>
  <si>
    <t>Mobile Internet, Social Media</t>
  </si>
  <si>
    <t>Following civil unrest in parts of Jos North and Jos South Local Government Areas of Plateau, the State Government has imposed a dusk-to-dawn curfew in the two areas.</t>
  </si>
  <si>
    <t>https://zona.media/news/2018/11/15/internet</t>
  </si>
  <si>
    <t>https://kashmirlife.net/authorities-suspended-internet-services-in-south-kashmir-187958/</t>
  </si>
  <si>
    <t>https://www.financialexpress.com/india-news/jammu-and-kashmir-local-body-elections-municipal-poll-timing-live-updates-separatists-shutdown-valley-army-pdp-nc-bjp-congress/1341061/?#liveblogstart</t>
  </si>
  <si>
    <t>2 hours</t>
  </si>
  <si>
    <t>https://twitter.com/VOANews/status/1050411093099798528</t>
  </si>
  <si>
    <t>https://www.indiatoday.in/india/jammu-and-kashmir/story/phase-2-of-municipal-polls-in-jammu-and-kashmir-advanced-by-an-hour-mobile-internet-suspended-in-parts-1359887-2018-10-10</t>
  </si>
  <si>
    <t>https://kashmirlife.net/after-4-days-life-returns-to-normal-in-kupwara-188792/</t>
  </si>
  <si>
    <t>Aden</t>
  </si>
  <si>
    <t>https://twitter.com/InternetIntel/status/1054385206344454144</t>
  </si>
  <si>
    <t>https://kashmirreader.com/2018/10/16/shutdown-internet-curbs-mark-last-phase-of-municipal-polls-in-kashmir/</t>
  </si>
  <si>
    <t>https://economictimes.indiatimes.com/news/politics-and-nation/shutdown-in-kashmir-a-day-after-forces-gun-down-two-militants/articleshow/66279693.cms</t>
  </si>
  <si>
    <t>https://netblocks.org/reports/facebook-and-whatsapp-restricted-in-cameroon-on-eve-of-election-results-YkArL1yj</t>
  </si>
  <si>
    <t>Facebook, WhatsApp, Throttled</t>
  </si>
  <si>
    <t>https://www.indiatoday.in/india/story/sitamarhi-madhuban-bihar-durga-puja-idol-immersion-clashes-sec-144-1371890-2018-10-20</t>
  </si>
  <si>
    <t>Sitamarhi, Bihar</t>
  </si>
  <si>
    <t>http://www.knskashmir.com/JRL-calls-for-shutdown-tomorrow-against-civilian-killings-in-Kulgam-30855</t>
  </si>
  <si>
    <t>http://www.asianage.com/india/all-india/241018/two-militants-killed-in-encounter-in-jks-nowgam-internet-suspended.html</t>
  </si>
  <si>
    <t>https://www.dailypioneer.com/2018/india/6-terrorists-killed-in-two-kashmir-encounters.html</t>
  </si>
  <si>
    <t>https://twitter.com/UsamaKhilji/status/1056592508354998272</t>
  </si>
  <si>
    <t>Bannu</t>
  </si>
  <si>
    <t>http://killswitch.pk/?q=node/85, https://tribune.com.pk/story/1836951/1-no-internet-mobile-services-today/</t>
  </si>
  <si>
    <t>Punjab, Sindh, Balochistan, Azad Jammu and Kashmir</t>
  </si>
  <si>
    <t>33.6992177,74.414283</t>
  </si>
  <si>
    <t>http://killswitch.pk/?q=node/85</t>
  </si>
  <si>
    <t>Targeted in a few sectors of Islamabad</t>
  </si>
  <si>
    <t>Local governments asked the federal government to cut of partial connection for  Chehlum of Hazrat Imam Hussain</t>
  </si>
  <si>
    <t>http://digitalrightsmonitor.pk/protest-against-the-asia-bibis-acquittal-cellular-services-suspended-for-few-hours/</t>
  </si>
  <si>
    <t>Lahore, Islamabad, Rawalpindi and Gujranwala</t>
  </si>
  <si>
    <t>https://www.business-standard.com/article/news-ani/kishtwar-internet-services-suspended-curfew-imposed-118110201323_1.html</t>
  </si>
  <si>
    <t>Kishtwar, Jammu and Kashmir</t>
  </si>
  <si>
    <t>https://kashmirlife.net/zagoo-gunfight-internet-service-suspended-in-budgam-190616/</t>
  </si>
  <si>
    <t>https://www.greaterkashmir.com/news/kashmir/south-kashmir-gunfight-breaks-out-in-tral-internet-suspended/302458.html</t>
  </si>
  <si>
    <t>https://kashmirlife.net/pulwama-gunfight-internet-suspended-clashes-erupt-191522/</t>
  </si>
  <si>
    <t>https://kashmirobserver.net/2018/local-news/shutdown-valley-internet-snapped-poll-bound-areas-37934</t>
  </si>
  <si>
    <t>https://greaterkashmir.com/news/kashmir/two-militants-killed-in-shopian-gunfight-internet-suspended/303356.html</t>
  </si>
  <si>
    <t>https://kashmirlife.net/internet-services-suspended-in-shopian-clashes-reported-192547/</t>
  </si>
  <si>
    <t>Shopian, South Kashmir</t>
  </si>
  <si>
    <t>http://digitalrightsmonitor.pk/keepiton-partial-network-shutdown-in-the-wake-of-rabi-ul-awal-processions/</t>
  </si>
  <si>
    <t>Rawalpindi, Karachi, Quetta, Gujranwala, Jhang, Faisalabad</t>
  </si>
  <si>
    <t>https://www.thedailystar.net/js-polls-2018/btrc-blocks-skype-1662676</t>
  </si>
  <si>
    <t>http://www.uniindia.com/news/north/6-militants-killed-in-encounter-with-security-forces-in-anantnag/1413192.html</t>
  </si>
  <si>
    <t>https://www.newsnation.in/india-news/jammu-and-kashmir-encounter-breaks-out-in-shopian-terrorists-trapped-article-207681.html</t>
  </si>
  <si>
    <t>https://kashmirlife.net/redwani-gunfight-internet-services-suspended-in-kulgam-193302/</t>
  </si>
  <si>
    <t>https://freepresskashmir.com/2018/11/28/two-militants-killed-three-army-men-injured-in-gunfight-in-budgam/</t>
  </si>
  <si>
    <t>https://freepresskashmir.com/2018/12/03/militants-armed-forces-exchange-fire-in-shopian-internet-services-suspended/</t>
  </si>
  <si>
    <t>Sana'a City</t>
  </si>
  <si>
    <t>Extreme weakness in network</t>
  </si>
  <si>
    <t>https://www.oneindia.com/india/j-k-jawan-injured-mujgund-encounter-mobile-internet-services-suspended-2819804.html</t>
  </si>
  <si>
    <t>https://www.indiatoday.in/india/video/two-militants-killed-in-12-hour-long-encounter-1408686-2018-12-13</t>
  </si>
  <si>
    <t>https://economictimes.indiatimes.com/news/politics-and-nation/mobile-internet-services-suspended-in-most-parts-of-kashmir/articleshow/67105157.cms</t>
  </si>
  <si>
    <t>Srinagar, Baramulla, Kupwara, and Bandipora, Jammu and Kashmir (speed slowed down in Budgam and Ganderbal)</t>
  </si>
  <si>
    <t>https://netblocks.org/reports/study-shows-impact-of-sudan-internet-disruptions-amid-demonstrations-qr8Vj485, https://www.reuters.com/article/us-sudan-protests-internet/sudan-restricts-social-media-access-to-counter-protest-movement-idUSKCN1OW0Z7</t>
  </si>
  <si>
    <t>https://thekashmirwalla.com/2018/12/caso-launched-in-multiple-awantipora-villages-mobile-internet-suspended/</t>
  </si>
  <si>
    <t>Pulwama, South Kashmir</t>
  </si>
  <si>
    <t>https://kashmir.today/encounter-update-two-militants-killed-clashes-erupt-internet-suspended/</t>
  </si>
  <si>
    <t>https://www.cnn.com/2019/01/02/africa/congo-internet-shutdown-china-intl/index.html, https://www.reuters.com/article/us-congo-election/congo-cuts-internet-for-second-day-to-avert-chaos-before-poll-results-idUSKCN1OV1GL, https://twitter.com/GKowene/status/1078588725909749761</t>
  </si>
  <si>
    <t>https://www.businessinsider.in/india-accounted-for-most-number-of-intentional-internet-shutdowns-in-south-asia-2017-18-unesco/articleshow/64189016.cms; https://economictimes.indiatimes.com/tech/internet/india-witnessed-highest-number-of-internet-shutdowns-in-2017-18-unesco-report/articleshow/64150543.cms</t>
  </si>
  <si>
    <t>Ifex (2019). Mauritanian government authorises disruption of internet services and blocks social media platforms. Retrieved April 21, 2022, from https://ifex.org/mauritanian-government-authorises-disruption-of-internet-services-and-blocks-social-media-platforms/.</t>
  </si>
  <si>
    <t>The Guardian (2017). Ethiopia turns off internet nationwide as students sit exams. Retrieved April 21, 2022, from https://www.theguardian.com/technology/2017/may/31/ethiopia-turns-off-internet-students-sit-exams.</t>
  </si>
</sst>
</file>

<file path=xl/styles.xml><?xml version="1.0" encoding="utf-8"?>
<styleSheet xmlns="http://schemas.openxmlformats.org/spreadsheetml/2006/main" xmlns:x14ac="http://schemas.microsoft.com/office/spreadsheetml/2009/9/ac" xmlns:mc="http://schemas.openxmlformats.org/markup-compatibility/2006">
  <numFmts count="11">
    <numFmt numFmtId="164" formatCode="d&quot;-&quot;mmm&quot;-&quot;yyyy"/>
    <numFmt numFmtId="165" formatCode="m/d/yyyy"/>
    <numFmt numFmtId="166" formatCode="&quot;$&quot;#,##0"/>
    <numFmt numFmtId="167" formatCode="m&quot;/&quot;d&quot;/&quot;yyyy"/>
    <numFmt numFmtId="168" formatCode="mm/dd/yyyy"/>
    <numFmt numFmtId="169" formatCode="M/d/yyyy"/>
    <numFmt numFmtId="170" formatCode="d-mmm-yyyy"/>
    <numFmt numFmtId="171" formatCode="dd-mmm-yyyy"/>
    <numFmt numFmtId="172" formatCode="dd-mmmm-yyyy"/>
    <numFmt numFmtId="173" formatCode="d-mmmm-yyyy"/>
    <numFmt numFmtId="174" formatCode="#,##0.000000"/>
  </numFmts>
  <fonts count="28">
    <font>
      <sz val="10.0"/>
      <color rgb="FF000000"/>
      <name val="Arial"/>
      <scheme val="minor"/>
    </font>
    <font>
      <b/>
      <color theme="1"/>
      <name val="Arial"/>
    </font>
    <font>
      <color theme="1"/>
      <name val="Arial"/>
    </font>
    <font>
      <u/>
      <color rgb="FF1155CC"/>
      <name val="Arial"/>
    </font>
    <font>
      <u/>
      <color rgb="FF0000FF"/>
      <name val="Arial"/>
    </font>
    <font>
      <b/>
      <color theme="1"/>
      <name val="Arial"/>
      <scheme val="minor"/>
    </font>
    <font>
      <color theme="1"/>
      <name val="Arial"/>
      <scheme val="minor"/>
    </font>
    <font>
      <u/>
      <color rgb="FF0000FF"/>
    </font>
    <font>
      <u/>
      <color rgb="FF0000FF"/>
    </font>
    <font>
      <u/>
      <color rgb="FF0000FF"/>
    </font>
    <font>
      <u/>
      <color rgb="FF1155CC"/>
      <name val="Arial"/>
    </font>
    <font>
      <u/>
      <color rgb="FF1155CC"/>
    </font>
    <font>
      <u/>
      <color rgb="FF1155CC"/>
      <name val="Arial"/>
    </font>
    <font>
      <u/>
      <color rgb="FF1155CC"/>
      <name val="Arial"/>
    </font>
    <font>
      <u/>
      <color rgb="FF0000FF"/>
    </font>
    <font>
      <u/>
      <color rgb="FF1155CC"/>
      <name val="Arial"/>
    </font>
    <font>
      <u/>
      <color rgb="FF1155CC"/>
      <name val="Arial"/>
    </font>
    <font>
      <b/>
      <sz val="9.0"/>
      <color theme="1"/>
      <name val="Source Sans Pro"/>
    </font>
    <font>
      <sz val="9.0"/>
      <color theme="1"/>
      <name val="Source Sans Pro"/>
    </font>
    <font>
      <u/>
      <sz val="9.0"/>
      <color rgb="FF1155CC"/>
      <name val="Source Sans Pro"/>
    </font>
    <font>
      <u/>
      <sz val="9.0"/>
      <color rgb="FF1155CC"/>
      <name val="Source Sans Pro"/>
    </font>
    <font>
      <sz val="9.0"/>
      <color rgb="FF000000"/>
      <name val="Source Sans Pro"/>
    </font>
    <font>
      <sz val="9.0"/>
      <color rgb="FF3E3E3E"/>
      <name val="Source Sans Pro"/>
    </font>
    <font>
      <sz val="9.0"/>
      <color rgb="FF282828"/>
      <name val="Source Sans Pro"/>
    </font>
    <font>
      <u/>
      <sz val="9.0"/>
      <color rgb="FF000000"/>
      <name val="Source Sans Pro"/>
    </font>
    <font>
      <u/>
      <sz val="9.0"/>
      <color rgb="FF1155CC"/>
      <name val="Source Sans Pro"/>
    </font>
    <font>
      <u/>
      <color rgb="FF1155CC"/>
      <name val="Arial"/>
    </font>
    <font>
      <color rgb="FF000000"/>
      <name val="Arial"/>
    </font>
  </fonts>
  <fills count="5">
    <fill>
      <patternFill patternType="none"/>
    </fill>
    <fill>
      <patternFill patternType="lightGray"/>
    </fill>
    <fill>
      <patternFill patternType="solid">
        <fgColor rgb="FF4DD0E1"/>
        <bgColor rgb="FF4DD0E1"/>
      </patternFill>
    </fill>
    <fill>
      <patternFill patternType="solid">
        <fgColor rgb="FFFFFFFF"/>
        <bgColor rgb="FFFFFFFF"/>
      </patternFill>
    </fill>
    <fill>
      <patternFill patternType="solid">
        <fgColor rgb="FFE0F7FA"/>
        <bgColor rgb="FFE0F7FA"/>
      </patternFill>
    </fill>
  </fills>
  <borders count="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right/>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0" fontId="1" numFmtId="0" xfId="0" applyAlignment="1" applyFont="1">
      <alignment vertical="bottom"/>
    </xf>
    <xf borderId="0" fillId="0" fontId="1" numFmtId="164" xfId="0" applyAlignment="1" applyFont="1" applyNumberFormat="1">
      <alignment vertical="bottom"/>
    </xf>
    <xf borderId="0" fillId="0" fontId="1" numFmtId="0" xfId="0" applyAlignment="1" applyFont="1">
      <alignment vertical="bottom"/>
    </xf>
    <xf borderId="0" fillId="0" fontId="2" numFmtId="0" xfId="0" applyAlignment="1" applyFont="1">
      <alignment vertical="bottom"/>
    </xf>
    <xf borderId="0" fillId="0" fontId="2" numFmtId="14" xfId="0" applyAlignment="1" applyFont="1" applyNumberFormat="1">
      <alignment horizontal="right" vertical="bottom"/>
    </xf>
    <xf borderId="0" fillId="0" fontId="2" numFmtId="0" xfId="0" applyAlignment="1" applyFont="1">
      <alignment vertical="bottom"/>
    </xf>
    <xf borderId="0" fillId="0" fontId="2" numFmtId="165" xfId="0" applyAlignment="1" applyFont="1" applyNumberFormat="1">
      <alignment vertical="bottom"/>
    </xf>
    <xf borderId="0" fillId="0" fontId="3" numFmtId="0" xfId="0" applyAlignment="1" applyFont="1">
      <alignment vertical="bottom"/>
    </xf>
    <xf borderId="0" fillId="0" fontId="2" numFmtId="0" xfId="0" applyAlignment="1" applyFont="1">
      <alignment horizontal="right" vertical="bottom"/>
    </xf>
    <xf borderId="0" fillId="0" fontId="2" numFmtId="165" xfId="0" applyAlignment="1" applyFont="1" applyNumberFormat="1">
      <alignment horizontal="right" vertical="bottom"/>
    </xf>
    <xf borderId="0" fillId="0" fontId="4" numFmtId="0" xfId="0" applyAlignment="1" applyFont="1">
      <alignment vertical="bottom"/>
    </xf>
    <xf borderId="0" fillId="0" fontId="5" numFmtId="0" xfId="0" applyFont="1"/>
    <xf borderId="0" fillId="0" fontId="5" numFmtId="164" xfId="0" applyFont="1" applyNumberFormat="1"/>
    <xf borderId="0" fillId="0" fontId="5" numFmtId="0" xfId="0" applyAlignment="1" applyFont="1">
      <alignment readingOrder="0"/>
    </xf>
    <xf borderId="0" fillId="0" fontId="1" numFmtId="0" xfId="0" applyAlignment="1" applyFont="1">
      <alignment vertical="bottom"/>
    </xf>
    <xf borderId="0" fillId="0" fontId="6" numFmtId="0" xfId="0" applyAlignment="1" applyFont="1">
      <alignment readingOrder="0"/>
    </xf>
    <xf borderId="0" fillId="0" fontId="6" numFmtId="14" xfId="0" applyAlignment="1" applyFont="1" applyNumberFormat="1">
      <alignment readingOrder="0"/>
    </xf>
    <xf borderId="0" fillId="0" fontId="6" numFmtId="0" xfId="0" applyFont="1"/>
    <xf borderId="0" fillId="0" fontId="7" numFmtId="0" xfId="0" applyFont="1"/>
    <xf borderId="0" fillId="0" fontId="8" numFmtId="0" xfId="0" applyAlignment="1" applyFont="1">
      <alignment readingOrder="0"/>
    </xf>
    <xf borderId="0" fillId="0" fontId="6" numFmtId="165" xfId="0" applyAlignment="1" applyFont="1" applyNumberFormat="1">
      <alignment readingOrder="0"/>
    </xf>
    <xf borderId="0" fillId="0" fontId="9" numFmtId="0" xfId="0" applyAlignment="1" applyFont="1">
      <alignment readingOrder="0"/>
    </xf>
    <xf borderId="0" fillId="0" fontId="2" numFmtId="14" xfId="0" applyAlignment="1" applyFont="1" applyNumberFormat="1">
      <alignment horizontal="right" vertical="bottom"/>
    </xf>
    <xf borderId="0" fillId="0" fontId="2" numFmtId="0" xfId="0" applyAlignment="1" applyFont="1">
      <alignment vertical="bottom"/>
    </xf>
    <xf borderId="0" fillId="0" fontId="10" numFmtId="0" xfId="0" applyAlignment="1" applyFont="1">
      <alignment shrinkToFit="0" vertical="bottom" wrapText="0"/>
    </xf>
    <xf borderId="0" fillId="0" fontId="6" numFmtId="0" xfId="0" applyAlignment="1" applyFont="1">
      <alignment readingOrder="0"/>
    </xf>
    <xf borderId="0" fillId="0" fontId="11" numFmtId="0" xfId="0" applyAlignment="1" applyFont="1">
      <alignment readingOrder="0"/>
    </xf>
    <xf borderId="0" fillId="0" fontId="12" numFmtId="0" xfId="0" applyAlignment="1" applyFont="1">
      <alignment vertical="bottom"/>
    </xf>
    <xf borderId="0" fillId="0" fontId="2" numFmtId="0" xfId="0" applyAlignment="1" applyFont="1">
      <alignment shrinkToFit="0" vertical="bottom" wrapText="0"/>
    </xf>
    <xf borderId="0" fillId="0" fontId="2" numFmtId="0" xfId="0" applyAlignment="1" applyFont="1">
      <alignment vertical="bottom"/>
    </xf>
    <xf borderId="1" fillId="0" fontId="6" numFmtId="0" xfId="0" applyBorder="1" applyFont="1"/>
    <xf borderId="0" fillId="0" fontId="5" numFmtId="0" xfId="0" applyFont="1"/>
    <xf borderId="0" fillId="0" fontId="1" numFmtId="0" xfId="0" applyAlignment="1" applyFont="1">
      <alignment vertical="bottom"/>
    </xf>
    <xf borderId="1" fillId="0" fontId="13" numFmtId="0" xfId="0" applyAlignment="1" applyBorder="1" applyFont="1">
      <alignment shrinkToFit="0" vertical="bottom" wrapText="0"/>
    </xf>
    <xf borderId="0" fillId="0" fontId="2" numFmtId="0" xfId="0" applyAlignment="1" applyFont="1">
      <alignment shrinkToFit="0" vertical="bottom" wrapText="0"/>
    </xf>
    <xf borderId="1" fillId="0" fontId="14" numFmtId="0" xfId="0" applyAlignment="1" applyBorder="1" applyFont="1">
      <alignment readingOrder="0"/>
    </xf>
    <xf borderId="0" fillId="0" fontId="15" numFmtId="0" xfId="0" applyAlignment="1" applyFont="1">
      <alignment vertical="bottom"/>
    </xf>
    <xf borderId="0" fillId="0" fontId="16" numFmtId="0" xfId="0" applyAlignment="1" applyFont="1">
      <alignment shrinkToFit="0" vertical="bottom" wrapText="0"/>
    </xf>
    <xf borderId="1" fillId="0" fontId="2" numFmtId="0" xfId="0" applyAlignment="1" applyBorder="1" applyFont="1">
      <alignment vertical="bottom"/>
    </xf>
    <xf borderId="0" fillId="0" fontId="2" numFmtId="14" xfId="0" applyAlignment="1" applyFont="1" applyNumberFormat="1">
      <alignment vertical="bottom"/>
    </xf>
    <xf borderId="1" fillId="2" fontId="17" numFmtId="0" xfId="0" applyAlignment="1" applyBorder="1" applyFill="1" applyFont="1">
      <alignment shrinkToFit="0" vertical="top" wrapText="1"/>
    </xf>
    <xf borderId="2" fillId="2" fontId="17" numFmtId="0" xfId="0" applyAlignment="1" applyBorder="1" applyFont="1">
      <alignment shrinkToFit="0" vertical="top" wrapText="1"/>
    </xf>
    <xf borderId="3" fillId="3" fontId="18" numFmtId="0" xfId="0" applyAlignment="1" applyBorder="1" applyFill="1" applyFont="1">
      <alignment shrinkToFit="0" vertical="top" wrapText="1"/>
    </xf>
    <xf borderId="4" fillId="3" fontId="18" numFmtId="165" xfId="0" applyAlignment="1" applyBorder="1" applyFont="1" applyNumberFormat="1">
      <alignment shrinkToFit="0" vertical="top" wrapText="1"/>
    </xf>
    <xf borderId="4" fillId="3" fontId="18" numFmtId="0" xfId="0" applyAlignment="1" applyBorder="1" applyFont="1">
      <alignment shrinkToFit="0" vertical="top" wrapText="1"/>
    </xf>
    <xf borderId="4" fillId="3" fontId="19" numFmtId="0" xfId="0" applyAlignment="1" applyBorder="1" applyFont="1">
      <alignment shrinkToFit="0" vertical="top" wrapText="1"/>
    </xf>
    <xf borderId="3" fillId="4" fontId="18" numFmtId="0" xfId="0" applyAlignment="1" applyBorder="1" applyFill="1" applyFont="1">
      <alignment shrinkToFit="0" vertical="top" wrapText="1"/>
    </xf>
    <xf borderId="4" fillId="4" fontId="18" numFmtId="165" xfId="0" applyAlignment="1" applyBorder="1" applyFont="1" applyNumberFormat="1">
      <alignment shrinkToFit="0" vertical="top" wrapText="1"/>
    </xf>
    <xf borderId="4" fillId="4" fontId="18" numFmtId="0" xfId="0" applyAlignment="1" applyBorder="1" applyFont="1">
      <alignment shrinkToFit="0" vertical="top" wrapText="1"/>
    </xf>
    <xf borderId="4" fillId="4" fontId="20" numFmtId="0" xfId="0" applyAlignment="1" applyBorder="1" applyFont="1">
      <alignment shrinkToFit="0" vertical="top" wrapText="1"/>
    </xf>
    <xf borderId="4" fillId="3" fontId="21" numFmtId="0" xfId="0" applyAlignment="1" applyBorder="1" applyFont="1">
      <alignment shrinkToFit="0" vertical="top" wrapText="1"/>
    </xf>
    <xf borderId="4" fillId="4" fontId="21" numFmtId="0" xfId="0" applyAlignment="1" applyBorder="1" applyFont="1">
      <alignment shrinkToFit="0" vertical="top" wrapText="1"/>
    </xf>
    <xf borderId="4" fillId="4" fontId="2" numFmtId="3" xfId="0" applyAlignment="1" applyBorder="1" applyFont="1" applyNumberFormat="1">
      <alignment vertical="top"/>
    </xf>
    <xf borderId="4" fillId="3" fontId="18" numFmtId="3" xfId="0" applyAlignment="1" applyBorder="1" applyFont="1" applyNumberFormat="1">
      <alignment shrinkToFit="0" vertical="top" wrapText="1"/>
    </xf>
    <xf borderId="4" fillId="4" fontId="2" numFmtId="166" xfId="0" applyAlignment="1" applyBorder="1" applyFont="1" applyNumberFormat="1">
      <alignment vertical="top"/>
    </xf>
    <xf borderId="4" fillId="3" fontId="22" numFmtId="0" xfId="0" applyAlignment="1" applyBorder="1" applyFont="1">
      <alignment shrinkToFit="0" vertical="top" wrapText="1"/>
    </xf>
    <xf borderId="4" fillId="3" fontId="2" numFmtId="14" xfId="0" applyAlignment="1" applyBorder="1" applyFont="1" applyNumberFormat="1">
      <alignment vertical="top"/>
    </xf>
    <xf borderId="4" fillId="3" fontId="23" numFmtId="0" xfId="0" applyAlignment="1" applyBorder="1" applyFont="1">
      <alignment shrinkToFit="0" vertical="top" wrapText="1"/>
    </xf>
    <xf borderId="4" fillId="4" fontId="23" numFmtId="0" xfId="0" applyAlignment="1" applyBorder="1" applyFont="1">
      <alignment shrinkToFit="0" vertical="top" wrapText="1"/>
    </xf>
    <xf borderId="4" fillId="3" fontId="2" numFmtId="0" xfId="0" applyAlignment="1" applyBorder="1" applyFont="1">
      <alignment vertical="top"/>
    </xf>
    <xf borderId="4" fillId="3" fontId="2" numFmtId="3" xfId="0" applyAlignment="1" applyBorder="1" applyFont="1" applyNumberFormat="1">
      <alignment vertical="top"/>
    </xf>
    <xf borderId="4" fillId="4" fontId="2" numFmtId="0" xfId="0" applyAlignment="1" applyBorder="1" applyFont="1">
      <alignment vertical="top"/>
    </xf>
    <xf borderId="4" fillId="4" fontId="18" numFmtId="167" xfId="0" applyAlignment="1" applyBorder="1" applyFont="1" applyNumberFormat="1">
      <alignment shrinkToFit="0" vertical="top" wrapText="1"/>
    </xf>
    <xf borderId="4" fillId="3" fontId="18" numFmtId="167" xfId="0" applyAlignment="1" applyBorder="1" applyFont="1" applyNumberFormat="1">
      <alignment shrinkToFit="0" vertical="top" wrapText="1"/>
    </xf>
    <xf borderId="4" fillId="3" fontId="18" numFmtId="166" xfId="0" applyAlignment="1" applyBorder="1" applyFont="1" applyNumberFormat="1">
      <alignment shrinkToFit="0" vertical="top" wrapText="1"/>
    </xf>
    <xf borderId="4" fillId="4" fontId="24" numFmtId="0" xfId="0" applyAlignment="1" applyBorder="1" applyFont="1">
      <alignment shrinkToFit="0" vertical="top" wrapText="1"/>
    </xf>
    <xf borderId="4" fillId="4" fontId="18" numFmtId="168" xfId="0" applyAlignment="1" applyBorder="1" applyFont="1" applyNumberFormat="1">
      <alignment shrinkToFit="0" vertical="top" wrapText="1"/>
    </xf>
    <xf borderId="0" fillId="3" fontId="25" numFmtId="0" xfId="0" applyAlignment="1" applyFont="1">
      <alignment vertical="top"/>
    </xf>
    <xf borderId="4" fillId="4" fontId="22" numFmtId="0" xfId="0" applyAlignment="1" applyBorder="1" applyFont="1">
      <alignment shrinkToFit="0" vertical="top" wrapText="1"/>
    </xf>
    <xf borderId="4" fillId="3" fontId="18" numFmtId="168" xfId="0" applyAlignment="1" applyBorder="1" applyFont="1" applyNumberFormat="1">
      <alignment shrinkToFit="0" vertical="top" wrapText="1"/>
    </xf>
    <xf borderId="4" fillId="4" fontId="18" numFmtId="14" xfId="0" applyAlignment="1" applyBorder="1" applyFont="1" applyNumberFormat="1">
      <alignment shrinkToFit="0" vertical="top" wrapText="1"/>
    </xf>
    <xf borderId="4" fillId="3" fontId="18" numFmtId="165" xfId="0" applyAlignment="1" applyBorder="1" applyFont="1" applyNumberFormat="1">
      <alignment readingOrder="0" shrinkToFit="0" vertical="top" wrapText="1"/>
    </xf>
    <xf borderId="4" fillId="3" fontId="18" numFmtId="169" xfId="0" applyAlignment="1" applyBorder="1" applyFont="1" applyNumberFormat="1">
      <alignment shrinkToFit="0" vertical="top" wrapText="1"/>
    </xf>
    <xf borderId="4" fillId="4" fontId="18" numFmtId="169" xfId="0" applyAlignment="1" applyBorder="1" applyFont="1" applyNumberFormat="1">
      <alignment shrinkToFit="0" vertical="top" wrapText="1"/>
    </xf>
    <xf borderId="0" fillId="0" fontId="1" numFmtId="0" xfId="0" applyAlignment="1" applyFont="1">
      <alignment vertical="bottom"/>
    </xf>
    <xf borderId="0" fillId="0" fontId="1" numFmtId="169" xfId="0" applyAlignment="1" applyFont="1" applyNumberFormat="1">
      <alignment vertical="bottom"/>
    </xf>
    <xf borderId="0" fillId="0" fontId="2" numFmtId="0" xfId="0" applyAlignment="1" applyFont="1">
      <alignment horizontal="right" vertical="bottom"/>
    </xf>
    <xf borderId="0" fillId="0" fontId="2" numFmtId="170" xfId="0" applyAlignment="1" applyFont="1" applyNumberFormat="1">
      <alignment horizontal="right" vertical="bottom"/>
    </xf>
    <xf borderId="0" fillId="0" fontId="2" numFmtId="0" xfId="0" applyAlignment="1" applyFont="1">
      <alignment vertical="bottom"/>
    </xf>
    <xf borderId="0" fillId="0" fontId="26" numFmtId="0" xfId="0" applyAlignment="1" applyFont="1">
      <alignment vertical="bottom"/>
    </xf>
    <xf borderId="0" fillId="0" fontId="27" numFmtId="0" xfId="0" applyAlignment="1" applyFont="1">
      <alignment vertical="bottom"/>
    </xf>
    <xf borderId="0" fillId="0" fontId="2" numFmtId="166" xfId="0" applyAlignment="1" applyFont="1" applyNumberFormat="1">
      <alignment horizontal="right" vertical="bottom"/>
    </xf>
    <xf borderId="0" fillId="0" fontId="2" numFmtId="0" xfId="0" applyAlignment="1" applyFont="1">
      <alignment shrinkToFit="0" vertical="bottom" wrapText="0"/>
    </xf>
    <xf borderId="5" fillId="0" fontId="2" numFmtId="0" xfId="0" applyAlignment="1" applyBorder="1" applyFont="1">
      <alignment shrinkToFit="0" vertical="bottom" wrapText="0"/>
    </xf>
    <xf borderId="5" fillId="0" fontId="2" numFmtId="0" xfId="0" applyAlignment="1" applyBorder="1" applyFont="1">
      <alignment vertical="bottom"/>
    </xf>
    <xf borderId="0" fillId="0" fontId="2" numFmtId="171" xfId="0" applyAlignment="1" applyFont="1" applyNumberFormat="1">
      <alignment horizontal="right" vertical="bottom"/>
    </xf>
    <xf borderId="0" fillId="0" fontId="2" numFmtId="172" xfId="0" applyAlignment="1" applyFont="1" applyNumberFormat="1">
      <alignment horizontal="right" vertical="bottom"/>
    </xf>
    <xf borderId="0" fillId="0" fontId="2" numFmtId="173" xfId="0" applyAlignment="1" applyFont="1" applyNumberFormat="1">
      <alignment horizontal="right" vertical="bottom"/>
    </xf>
    <xf borderId="5" fillId="0" fontId="27" numFmtId="0" xfId="0" applyAlignment="1" applyBorder="1" applyFont="1">
      <alignment vertical="bottom"/>
    </xf>
    <xf borderId="5" fillId="0" fontId="2" numFmtId="170" xfId="0" applyAlignment="1" applyBorder="1" applyFont="1" applyNumberFormat="1">
      <alignment horizontal="right" vertical="bottom"/>
    </xf>
    <xf borderId="0" fillId="0" fontId="2" numFmtId="169" xfId="0" applyAlignment="1" applyFont="1" applyNumberFormat="1">
      <alignment horizontal="right" vertical="bottom"/>
    </xf>
    <xf borderId="0" fillId="0" fontId="2" numFmtId="169" xfId="0" applyAlignment="1" applyFont="1" applyNumberFormat="1">
      <alignment vertical="bottom"/>
    </xf>
    <xf borderId="5" fillId="0" fontId="2" numFmtId="174" xfId="0" applyAlignment="1" applyBorder="1" applyFont="1" applyNumberFormat="1">
      <alignment horizontal="right" vertical="bottom"/>
    </xf>
    <xf borderId="0" fillId="0" fontId="2" numFmtId="174" xfId="0" applyAlignment="1" applyFont="1" applyNumberFormat="1">
      <alignment horizontal="right" vertical="bottom"/>
    </xf>
    <xf borderId="0" fillId="0" fontId="2" numFmtId="3" xfId="0" applyAlignment="1" applyFont="1" applyNumberFormat="1">
      <alignment horizontal="right" vertical="bottom"/>
    </xf>
    <xf borderId="0" fillId="3" fontId="27" numFmtId="0" xfId="0" applyAlignment="1" applyFont="1">
      <alignment vertical="bottom"/>
    </xf>
    <xf borderId="0" fillId="3" fontId="27" numFmtId="0" xfId="0" applyAlignment="1" applyFont="1">
      <alignment horizontal="right" vertical="bottom"/>
    </xf>
    <xf borderId="0" fillId="0" fontId="2" numFmtId="169" xfId="0" applyAlignment="1" applyFont="1" applyNumberFormat="1">
      <alignment horizontal="right" readingOrder="0" vertical="bottom"/>
    </xf>
    <xf borderId="0" fillId="0" fontId="6" numFmtId="0" xfId="0" applyAlignment="1" applyFont="1">
      <alignment readingOrder="0"/>
    </xf>
  </cellXfs>
  <cellStyles count="1">
    <cellStyle xfId="0" name="Normal" builtinId="0"/>
  </cellStyles>
  <dxfs count="4">
    <dxf>
      <font/>
      <fill>
        <patternFill patternType="none"/>
      </fill>
      <border/>
    </dxf>
    <dxf>
      <font/>
      <fill>
        <patternFill patternType="solid">
          <fgColor rgb="FF4DD0E1"/>
          <bgColor rgb="FF4DD0E1"/>
        </patternFill>
      </fill>
      <border/>
    </dxf>
    <dxf>
      <font/>
      <fill>
        <patternFill patternType="solid">
          <fgColor rgb="FFFFFFFF"/>
          <bgColor rgb="FFFFFFFF"/>
        </patternFill>
      </fill>
      <border/>
    </dxf>
    <dxf>
      <font/>
      <fill>
        <patternFill patternType="solid">
          <fgColor rgb="FFE0F7FA"/>
          <bgColor rgb="FFE0F7FA"/>
        </patternFill>
      </fill>
      <border/>
    </dxf>
  </dxfs>
  <tableStyles count="1">
    <tableStyle count="3" pivot="0" name="2019-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Q214" displayName="Table_1" id="1">
  <tableColumns count="43">
    <tableColumn name="ID" id="1"/>
    <tableColumn name="start_date" id="2"/>
    <tableColumn name="end_date " id="3"/>
    <tableColumn name="duration" id="4"/>
    <tableColumn name="Info_source " id="5"/>
    <tableColumn name="news_link " id="6"/>
    <tableColumn name="continent" id="7"/>
    <tableColumn name="sub-region" id="8"/>
    <tableColumn name="country " id="9"/>
    <tableColumn name="geo_scope" id="10"/>
    <tableColumn name="area_name " id="11"/>
    <tableColumn name="ordered_by " id="12"/>
    <tableColumn name="decision_maker" id="13"/>
    <tableColumn name="shutdown_type_new" id="14"/>
    <tableColumn name="affected_network" id="15"/>
    <tableColumn name="full or service-based" id="16"/>
    <tableColumn name="Facebook_affected" id="17"/>
    <tableColumn name="Twitter_affected" id="18"/>
    <tableColumn name="WhatsApp_affected" id="19"/>
    <tableColumn name="Instagram_affected" id="20"/>
    <tableColumn name="Telegram_affected" id="21"/>
    <tableColumn name="other_service_details (specify) " id="22"/>
    <tableColumn name="SMS_and_phone_call_affected" id="23"/>
    <tableColumn name="telcos_involved " id="24"/>
    <tableColumn name="gov_ack" id="25"/>
    <tableColumn name="official_just" id="26"/>
    <tableColumn name="other_just_details" id="27"/>
    <tableColumn name="off_statement" id="28"/>
    <tableColumn name="actual_cause" id="29"/>
    <tableColumn name="other_cause_details" id="30"/>
    <tableColumn name="election" id="31"/>
    <tableColumn name="violence" id="32"/>
    <tableColumn name="hr_abuse_reported" id="33"/>
    <tableColumn name="users_notified" id="34"/>
    <tableColumn name="users_affected/targetted " id="35"/>
    <tableColumn name="legal_justif" id="36"/>
    <tableColumn name="legal_method " id="37"/>
    <tableColumn name="telco_resp" id="38"/>
    <tableColumn name="telco_ ack" id="39"/>
    <tableColumn name="econ_impact" id="40"/>
    <tableColumn name="event " id="41"/>
    <tableColumn name="an_link " id="42"/>
    <tableColumn name="notes" id="43"/>
  </tableColumns>
  <tableStyleInfo name="2019-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jkhome.nic.in/pdf/09(TSTS)of2022.pdf" TargetMode="External"/><Relationship Id="rId190" Type="http://schemas.openxmlformats.org/officeDocument/2006/relationships/hyperlink" Target="https://www.accessnow.org/keepiton-in-somaliland/" TargetMode="External"/><Relationship Id="rId42" Type="http://schemas.openxmlformats.org/officeDocument/2006/relationships/hyperlink" Target="https://www.alaraby.co.uk/entertainment_media/%D8%B9%D9%88%D8%AF%D8%A9-%D8%A7%D9%84%D8%A5%D9%86%D8%AA%D8%B1%D9%86%D8%AA-%D9%81%D9%8A-%D8%A7%D9%84%D9%8A%D9%85%D9%86-%D8%A8%D8%B9%D8%AF-%D8%A7%D9%86%D9%82%D8%B7%D8%A7%D8%B9-%D8%A7%D8%B3%D8%AA%D9%85%D8%B1-4-%D8%A3%D9%8A%D8%A7%D9%85" TargetMode="External"/><Relationship Id="rId41" Type="http://schemas.openxmlformats.org/officeDocument/2006/relationships/hyperlink" Target="https://jkhome.nic.in/pdf/09(TSTS)of2022.pdf" TargetMode="External"/><Relationship Id="rId44" Type="http://schemas.openxmlformats.org/officeDocument/2006/relationships/hyperlink" Target="https://jkhome.nic.in/pdf/10(TSTS)of2022.pdf" TargetMode="External"/><Relationship Id="rId194" Type="http://schemas.openxmlformats.org/officeDocument/2006/relationships/hyperlink" Target="https://jkhome.nic.in/pdf/45(TSTS)of2022.pdf" TargetMode="External"/><Relationship Id="rId43" Type="http://schemas.openxmlformats.org/officeDocument/2006/relationships/hyperlink" Target="https://www.accessnow.org/yemen-internet-shutdown-statement/" TargetMode="External"/><Relationship Id="rId193" Type="http://schemas.openxmlformats.org/officeDocument/2006/relationships/hyperlink" Target="https://twitter.com/toramatix/status/1561233561906057217/photo/1" TargetMode="External"/><Relationship Id="rId46" Type="http://schemas.openxmlformats.org/officeDocument/2006/relationships/hyperlink" Target="https://blog.cloudflare.com/internet-disruption-in-burkina-faso/;" TargetMode="External"/><Relationship Id="rId192" Type="http://schemas.openxmlformats.org/officeDocument/2006/relationships/hyperlink" Target="https://www.hindustantimes.com/india-news/assam-to-shut-mobile-internet-for-4hrs-on-aug-21-to-curb-cheating-in-exam-101660749994543.html" TargetMode="External"/><Relationship Id="rId45" Type="http://schemas.openxmlformats.org/officeDocument/2006/relationships/hyperlink" Target="https://jkhome.nic.in/pdf/10(TSTS)of2022.pdf" TargetMode="External"/><Relationship Id="rId191" Type="http://schemas.openxmlformats.org/officeDocument/2006/relationships/hyperlink" Target="https://www.indiatoday.in/india/story/internet-shut-clashes-police-rajasthan-jalore-dalit-boy-death-1987931-2022-08-14" TargetMode="External"/><Relationship Id="rId48" Type="http://schemas.openxmlformats.org/officeDocument/2006/relationships/hyperlink" Target="https://jkhome.nic.in/pdf/11(TSTS)of2022.pdf" TargetMode="External"/><Relationship Id="rId187" Type="http://schemas.openxmlformats.org/officeDocument/2006/relationships/hyperlink" Target="https://www.accessnow.org/keepiton-in-sierra-leone/" TargetMode="External"/><Relationship Id="rId47" Type="http://schemas.openxmlformats.org/officeDocument/2006/relationships/hyperlink" Target="https://www.accessnow.org/burkina-faso-internet-shutdown/" TargetMode="External"/><Relationship Id="rId186" Type="http://schemas.openxmlformats.org/officeDocument/2006/relationships/hyperlink" Target="https://twitter.com/ZoodlabsS/status/1557432953541722118/photo/1" TargetMode="External"/><Relationship Id="rId185" Type="http://schemas.openxmlformats.org/officeDocument/2006/relationships/hyperlink" Target="https://www.accessnow.org/keepiton-in-tobruk-libya/" TargetMode="External"/><Relationship Id="rId49" Type="http://schemas.openxmlformats.org/officeDocument/2006/relationships/hyperlink" Target="https://jkhome.nic.in/pdf/11(TSTS)of2022.pdf" TargetMode="External"/><Relationship Id="rId184" Type="http://schemas.openxmlformats.org/officeDocument/2006/relationships/hyperlink" Target="https://twitter.com/DougMadory/status/1557003075465928705" TargetMode="External"/><Relationship Id="rId189" Type="http://schemas.openxmlformats.org/officeDocument/2006/relationships/hyperlink" Target="https://www.accessnow.org/keepiton-in-sierra-leone/" TargetMode="External"/><Relationship Id="rId188" Type="http://schemas.openxmlformats.org/officeDocument/2006/relationships/hyperlink" Target="https://twitter.com/CloudflareRadar/status/1557699673506324480?s=20&amp;t=fQVeoV4UoLOWpg6C2W5Dpw" TargetMode="External"/><Relationship Id="rId31" Type="http://schemas.openxmlformats.org/officeDocument/2006/relationships/hyperlink" Target="https://jkhome.nic.in/pdf/06(TSTS)of2022.pdf" TargetMode="External"/><Relationship Id="rId30" Type="http://schemas.openxmlformats.org/officeDocument/2006/relationships/hyperlink" Target="https://jkhome.nic.in/pdf/06(TSTS)of2022.pdf" TargetMode="External"/><Relationship Id="rId33" Type="http://schemas.openxmlformats.org/officeDocument/2006/relationships/hyperlink" Target="https://jkhome.nic.in/pdf/05(TSTS)of2022.pdf" TargetMode="External"/><Relationship Id="rId183" Type="http://schemas.openxmlformats.org/officeDocument/2006/relationships/hyperlink" Target="https://jkhome.nic.in/pdf/44(TSTS)of2022.pdf" TargetMode="External"/><Relationship Id="rId32" Type="http://schemas.openxmlformats.org/officeDocument/2006/relationships/hyperlink" Target="https://jkhome.nic.in/pdf/05(TSTS)of2022.pdf" TargetMode="External"/><Relationship Id="rId182" Type="http://schemas.openxmlformats.org/officeDocument/2006/relationships/hyperlink" Target="https://jkhome.nic.in/pdf/44(TSTS)of2022.pdf" TargetMode="External"/><Relationship Id="rId35" Type="http://schemas.openxmlformats.org/officeDocument/2006/relationships/hyperlink" Target="https://www.accessnow.org/burkina-faso-internet-shutdown/" TargetMode="External"/><Relationship Id="rId181" Type="http://schemas.openxmlformats.org/officeDocument/2006/relationships/hyperlink" Target="https://twitter.com/accessnow/status/1557315864679985153" TargetMode="External"/><Relationship Id="rId34" Type="http://schemas.openxmlformats.org/officeDocument/2006/relationships/hyperlink" Target="https://www.aa.com.tr/en/africa/burkina-faso-restricts-facebook-after-internet-outages/2480343" TargetMode="External"/><Relationship Id="rId180" Type="http://schemas.openxmlformats.org/officeDocument/2006/relationships/hyperlink" Target="https://tolonews.com/afghanistan-179316" TargetMode="External"/><Relationship Id="rId37" Type="http://schemas.openxmlformats.org/officeDocument/2006/relationships/hyperlink" Target="https://jkhome.nic.in/pdf/07(TSTS)of2022.pdf" TargetMode="External"/><Relationship Id="rId176" Type="http://schemas.openxmlformats.org/officeDocument/2006/relationships/hyperlink" Target="https://jkhome.nic.in/pdf/43(TSTS)of2022.pdf" TargetMode="External"/><Relationship Id="rId36" Type="http://schemas.openxmlformats.org/officeDocument/2006/relationships/hyperlink" Target="https://jkhome.nic.in/pdf/07(TSTS)of2022.pdf" TargetMode="External"/><Relationship Id="rId175" Type="http://schemas.openxmlformats.org/officeDocument/2006/relationships/hyperlink" Target="https://twitter.com/ANI_MP_CG_RJ/status/1549308285337337857/photo/1" TargetMode="External"/><Relationship Id="rId39" Type="http://schemas.openxmlformats.org/officeDocument/2006/relationships/hyperlink" Target="https://jkhome.nic.in/pdf/08(TSTS)of2022.pdf" TargetMode="External"/><Relationship Id="rId174" Type="http://schemas.openxmlformats.org/officeDocument/2006/relationships/hyperlink" Target="https://twitter.com/ANI_MP_CG_RJ/status/1549308285337337857/photo/1" TargetMode="External"/><Relationship Id="rId38" Type="http://schemas.openxmlformats.org/officeDocument/2006/relationships/hyperlink" Target="https://jkhome.nic.in/pdf/08(TSTS)of2022.pdf" TargetMode="External"/><Relationship Id="rId173" Type="http://schemas.openxmlformats.org/officeDocument/2006/relationships/hyperlink" Target="https://www.accessnow.org/keepiton-in-tobruk-libya/" TargetMode="External"/><Relationship Id="rId179" Type="http://schemas.openxmlformats.org/officeDocument/2006/relationships/hyperlink" Target="https://twitter.com/internetfreedom/status/1556126976586698752/photo/1" TargetMode="External"/><Relationship Id="rId178" Type="http://schemas.openxmlformats.org/officeDocument/2006/relationships/hyperlink" Target="https://thewire.in/rights/manipur-mobile-internet-suspended" TargetMode="External"/><Relationship Id="rId177" Type="http://schemas.openxmlformats.org/officeDocument/2006/relationships/hyperlink" Target="https://jkhome.nic.in/pdf/43(TSTS)of2022.pdf" TargetMode="External"/><Relationship Id="rId20" Type="http://schemas.openxmlformats.org/officeDocument/2006/relationships/hyperlink" Target="https://twitter.com/DougMadory/status/1478441370721337349" TargetMode="External"/><Relationship Id="rId22" Type="http://schemas.openxmlformats.org/officeDocument/2006/relationships/hyperlink" Target="https://jkhome.nic.in/pdf/02(TSTS)of2022.pdf" TargetMode="External"/><Relationship Id="rId21" Type="http://schemas.openxmlformats.org/officeDocument/2006/relationships/hyperlink" Target="https://jkhome.nic.in/pdf/02(TSTS)of2022.pdf" TargetMode="External"/><Relationship Id="rId24" Type="http://schemas.openxmlformats.org/officeDocument/2006/relationships/hyperlink" Target="https://www.accessnow.org/kazakhstan-internet-shutdowns-protests-almaty-timeline-whats-happening/" TargetMode="External"/><Relationship Id="rId23" Type="http://schemas.openxmlformats.org/officeDocument/2006/relationships/hyperlink" Target="https://t.me/zatelecom/20071" TargetMode="External"/><Relationship Id="rId26" Type="http://schemas.openxmlformats.org/officeDocument/2006/relationships/hyperlink" Target="https://jkhome.nic.in/pdf/03(TSTS)of2022.pdf" TargetMode="External"/><Relationship Id="rId25" Type="http://schemas.openxmlformats.org/officeDocument/2006/relationships/hyperlink" Target="https://jkhome.nic.in/pdf/03(TSTS)of2022.pdf" TargetMode="External"/><Relationship Id="rId28" Type="http://schemas.openxmlformats.org/officeDocument/2006/relationships/hyperlink" Target="https://jkhome.nic.in/pdf/04(TSTS)of2022.pdf" TargetMode="External"/><Relationship Id="rId27" Type="http://schemas.openxmlformats.org/officeDocument/2006/relationships/hyperlink" Target="https://jkhome.nic.in/pdf/04(TSTS)of2022.pdf" TargetMode="External"/><Relationship Id="rId29" Type="http://schemas.openxmlformats.org/officeDocument/2006/relationships/hyperlink" Target="https://progressivevoicemyanmar.org/wp-content/uploads/2022/06/Internet-Shutdown-Athan-May-2022-Eng.pdf" TargetMode="External"/><Relationship Id="rId11" Type="http://schemas.openxmlformats.org/officeDocument/2006/relationships/hyperlink" Target="https://twitter.com/FMICNigeria/status/1400843062641717249" TargetMode="External"/><Relationship Id="rId10" Type="http://schemas.openxmlformats.org/officeDocument/2006/relationships/hyperlink" Target="https://nypost.com/2021/06/04/nigeria-announces-twitter-ban-in-statement-on-twitter/?utm_source=twitter_sitebuttons&amp;utm_medium=site%20buttons&amp;utm_campaign=site%20buttons" TargetMode="External"/><Relationship Id="rId13" Type="http://schemas.openxmlformats.org/officeDocument/2006/relationships/hyperlink" Target="https://www.accessnow.org/nigeria-blocks-twitter-keepiton" TargetMode="External"/><Relationship Id="rId12" Type="http://schemas.openxmlformats.org/officeDocument/2006/relationships/hyperlink" Target="https://twitter.com/thecableng/status/1401291456137109514" TargetMode="External"/><Relationship Id="rId15" Type="http://schemas.openxmlformats.org/officeDocument/2006/relationships/hyperlink" Target="https://thediplomat.com/2022/08/uzbekistan-unblocks-twitter-tiktok-still-restricted/" TargetMode="External"/><Relationship Id="rId198" Type="http://schemas.openxmlformats.org/officeDocument/2006/relationships/hyperlink" Target="https://www.accessnow.org/tiktok-azerbaijan-armenia/" TargetMode="External"/><Relationship Id="rId14" Type="http://schemas.openxmlformats.org/officeDocument/2006/relationships/hyperlink" Target="https://www.accessnow.org/turkmenistan-internet-shutdowns/" TargetMode="External"/><Relationship Id="rId197" Type="http://schemas.openxmlformats.org/officeDocument/2006/relationships/hyperlink" Target="https://ooni.org/post/2022-azerbaijan-and-armenia-blocks-tiktok/" TargetMode="External"/><Relationship Id="rId17" Type="http://schemas.openxmlformats.org/officeDocument/2006/relationships/hyperlink" Target="https://www.asiaplustj.info/ru/news/tajikistan/politics/20211227/vlasti-gbao-soobtshili-pochemu-v-oblasti-ne-vosstanavlivayut-internet" TargetMode="External"/><Relationship Id="rId196" Type="http://schemas.openxmlformats.org/officeDocument/2006/relationships/hyperlink" Target="https://www.accessnow.org/who-is-shutting-down-the-internet-in-ukraine/" TargetMode="External"/><Relationship Id="rId16" Type="http://schemas.openxmlformats.org/officeDocument/2006/relationships/hyperlink" Target="https://www.accessnow.org/turkmenistan-internet-shutdowns/" TargetMode="External"/><Relationship Id="rId195" Type="http://schemas.openxmlformats.org/officeDocument/2006/relationships/hyperlink" Target="https://jkhome.nic.in/pdf/45(TSTS)of2022.pdf" TargetMode="External"/><Relationship Id="rId19" Type="http://schemas.openxmlformats.org/officeDocument/2006/relationships/hyperlink" Target="https://jkhome.nic.in/pdf/01(TSTS)of2022.pdf" TargetMode="External"/><Relationship Id="rId18" Type="http://schemas.openxmlformats.org/officeDocument/2006/relationships/hyperlink" Target="https://jkhome.nic.in/pdf/01(TSTS)of2022.pdf" TargetMode="External"/><Relationship Id="rId199" Type="http://schemas.openxmlformats.org/officeDocument/2006/relationships/hyperlink" Target="https://www.accessnow.org/tiktok-azerbaijan-armenia/" TargetMode="External"/><Relationship Id="rId84" Type="http://schemas.openxmlformats.org/officeDocument/2006/relationships/hyperlink" Target="https://www.accessnow.org/stop-internet-shutdowns-in-ukraine/" TargetMode="External"/><Relationship Id="rId83" Type="http://schemas.openxmlformats.org/officeDocument/2006/relationships/hyperlink" Target="https://www.accessnow.org/stop-internet-shutdowns-in-ukraine/" TargetMode="External"/><Relationship Id="rId86" Type="http://schemas.openxmlformats.org/officeDocument/2006/relationships/hyperlink" Target="https://jkhome.nic.in/pdf/25(TSTS)of2022.pdf" TargetMode="External"/><Relationship Id="rId85" Type="http://schemas.openxmlformats.org/officeDocument/2006/relationships/hyperlink" Target="https://twitter.com/internetfreedom/status/1500701051263275009?lang=en" TargetMode="External"/><Relationship Id="rId88" Type="http://schemas.openxmlformats.org/officeDocument/2006/relationships/hyperlink" Target="https://www.accessnow.org/stop-internet-shutdowns-in-ukraine/" TargetMode="External"/><Relationship Id="rId150" Type="http://schemas.openxmlformats.org/officeDocument/2006/relationships/hyperlink" Target="http://home.wb.gov.in/notice/Temporary-Suspension-of-Internet-in-Beldanga-I-2-Block-in-MSD-14-6-1655883326.pdf" TargetMode="External"/><Relationship Id="rId87" Type="http://schemas.openxmlformats.org/officeDocument/2006/relationships/hyperlink" Target="https://jkhome.nic.in/pdf/25(TSTS)of2022.pdf" TargetMode="External"/><Relationship Id="rId89" Type="http://schemas.openxmlformats.org/officeDocument/2006/relationships/hyperlink" Target="https://www.accessnow.org/stop-internet-shutdowns-in-ukraine/" TargetMode="External"/><Relationship Id="rId80" Type="http://schemas.openxmlformats.org/officeDocument/2006/relationships/hyperlink" Target="https://jkhome.nic.in/pdf/24(TSTS)of2022.pdf" TargetMode="External"/><Relationship Id="rId82" Type="http://schemas.openxmlformats.org/officeDocument/2006/relationships/hyperlink" Target="https://www.accessnow.org/digital-rights-ukraine-russia-conflict/" TargetMode="External"/><Relationship Id="rId81" Type="http://schemas.openxmlformats.org/officeDocument/2006/relationships/hyperlink" Target="https://www.accessnow.org/stop-internet-shutdowns-in-ukraine/" TargetMode="External"/><Relationship Id="rId1" Type="http://schemas.openxmlformats.org/officeDocument/2006/relationships/hyperlink" Target="https://www.youtube.com/watch?v=uEoa-7J6zpY" TargetMode="External"/><Relationship Id="rId2" Type="http://schemas.openxmlformats.org/officeDocument/2006/relationships/hyperlink" Target="https://www.accessnow.org/two-years-internet-shutdowns-tigray/" TargetMode="External"/><Relationship Id="rId3" Type="http://schemas.openxmlformats.org/officeDocument/2006/relationships/hyperlink" Target="https://www.accessnow.org/the-world-is-watching-uganda-elections/" TargetMode="External"/><Relationship Id="rId149" Type="http://schemas.openxmlformats.org/officeDocument/2006/relationships/hyperlink" Target="http://home.wb.gov.in/notice/Temporary-suspension-of-Internet-in-Nadia-district-Nakashipara-I-Block-1655884743.pdf" TargetMode="External"/><Relationship Id="rId4" Type="http://schemas.openxmlformats.org/officeDocument/2006/relationships/hyperlink" Target="https://rkn.gov.ru/news/rsoc/news73464.htm" TargetMode="External"/><Relationship Id="rId148" Type="http://schemas.openxmlformats.org/officeDocument/2006/relationships/hyperlink" Target="http://home.wb.gov.in/notice/Temporary-suspension-of-Internet-in-Nadia-district-Nakashipara-I-Block-1655884743.pdf" TargetMode="External"/><Relationship Id="rId9" Type="http://schemas.openxmlformats.org/officeDocument/2006/relationships/hyperlink" Target="https://techcrunch.com/2021/03/15/signal-is-down-in-china/" TargetMode="External"/><Relationship Id="rId143" Type="http://schemas.openxmlformats.org/officeDocument/2006/relationships/hyperlink" Target="https://twitter.com/CloudflareRadar/status/1539594610640560128/photo/1" TargetMode="External"/><Relationship Id="rId142" Type="http://schemas.openxmlformats.org/officeDocument/2006/relationships/hyperlink" Target="https://twitter.com/ANI/status/1535599677306830849/photo/1" TargetMode="External"/><Relationship Id="rId141" Type="http://schemas.openxmlformats.org/officeDocument/2006/relationships/hyperlink" Target="https://www.timesnownews.com/india/west-bengal-internet-suspended-in-murshidabad-till-june-14-amid-violence-in-howrah-article-92149143" TargetMode="External"/><Relationship Id="rId140" Type="http://schemas.openxmlformats.org/officeDocument/2006/relationships/hyperlink" Target="https://twitter.com/ANI/status/1535283995310960640/photo/1" TargetMode="External"/><Relationship Id="rId5" Type="http://schemas.openxmlformats.org/officeDocument/2006/relationships/hyperlink" Target="https://www.accessnow.org/russia-throttled-twitter/" TargetMode="External"/><Relationship Id="rId147" Type="http://schemas.openxmlformats.org/officeDocument/2006/relationships/hyperlink" Target="https://www.accessnow.org/empty-promises-shutdowns-exams/" TargetMode="External"/><Relationship Id="rId6" Type="http://schemas.openxmlformats.org/officeDocument/2006/relationships/hyperlink" Target="https://www.aljazeera.com/economy/2021/3/15/oman-blocks-clubhouse-app-fueling-regional-censorship-fears" TargetMode="External"/><Relationship Id="rId146" Type="http://schemas.openxmlformats.org/officeDocument/2006/relationships/hyperlink" Target="https://blog.cloudflare.com/syria-sudan-algeria-exam-internet-shutdown/" TargetMode="External"/><Relationship Id="rId7" Type="http://schemas.openxmlformats.org/officeDocument/2006/relationships/hyperlink" Target="https://www.accessnow.org/clubhouse/" TargetMode="External"/><Relationship Id="rId145" Type="http://schemas.openxmlformats.org/officeDocument/2006/relationships/hyperlink" Target="https://www.accessnow.org/empty-promises-shutdowns-exams/" TargetMode="External"/><Relationship Id="rId8" Type="http://schemas.openxmlformats.org/officeDocument/2006/relationships/hyperlink" Target="https://www.accessnow.org/jordanprotests/" TargetMode="External"/><Relationship Id="rId144" Type="http://schemas.openxmlformats.org/officeDocument/2006/relationships/hyperlink" Target="https://twitter.com/ZainSudan/status/1535279099194884097?t=q4CrPwazPmUoVH0UOpbT-Q&amp;s=19" TargetMode="External"/><Relationship Id="rId73" Type="http://schemas.openxmlformats.org/officeDocument/2006/relationships/hyperlink" Target="https://jkhome.nic.in/pdf/21(TSTS)of2022.pdf" TargetMode="External"/><Relationship Id="rId72" Type="http://schemas.openxmlformats.org/officeDocument/2006/relationships/hyperlink" Target="https://jkhome.nic.in/pdf/21(TSTS)of2022.pdf" TargetMode="External"/><Relationship Id="rId75" Type="http://schemas.openxmlformats.org/officeDocument/2006/relationships/hyperlink" Target="https://jkhome.nic.in/pdf/22(TSTS)of2022.pdf" TargetMode="External"/><Relationship Id="rId74" Type="http://schemas.openxmlformats.org/officeDocument/2006/relationships/hyperlink" Target="https://jkhome.nic.in/pdf/22(TSTS)of2022.pdf" TargetMode="External"/><Relationship Id="rId77" Type="http://schemas.openxmlformats.org/officeDocument/2006/relationships/hyperlink" Target="https://jkhome.nic.in/pdf/23(TSTS)of2022.pdf" TargetMode="External"/><Relationship Id="rId76" Type="http://schemas.openxmlformats.org/officeDocument/2006/relationships/hyperlink" Target="https://www.newsday.co.zw/theindependent/slider/article/4091/cyberspace-the-new-zim-political-battlefield" TargetMode="External"/><Relationship Id="rId79" Type="http://schemas.openxmlformats.org/officeDocument/2006/relationships/hyperlink" Target="https://jkhome.nic.in/pdf/24(TSTS)of2022.pdf" TargetMode="External"/><Relationship Id="rId78" Type="http://schemas.openxmlformats.org/officeDocument/2006/relationships/hyperlink" Target="https://jkhome.nic.in/pdf/23(TSTS)of2022.pdf" TargetMode="External"/><Relationship Id="rId71" Type="http://schemas.openxmlformats.org/officeDocument/2006/relationships/hyperlink" Target="https://jkhome.nic.in/pdf/20(TSTS)of2022.pdf" TargetMode="External"/><Relationship Id="rId70" Type="http://schemas.openxmlformats.org/officeDocument/2006/relationships/hyperlink" Target="https://jkhome.nic.in/pdf/20(TSTS)of2022.pdf" TargetMode="External"/><Relationship Id="rId139" Type="http://schemas.openxmlformats.org/officeDocument/2006/relationships/hyperlink" Target="https://www.livemint.com/news/india/prophet-row-internet-suspended-in-west-bengal-s-howrah-till-13-june-details-here-11654875411802.html" TargetMode="External"/><Relationship Id="rId138" Type="http://schemas.openxmlformats.org/officeDocument/2006/relationships/hyperlink" Target="https://jkhome.nic.in/pdf/40(TSTS)of2022.pdf" TargetMode="External"/><Relationship Id="rId137" Type="http://schemas.openxmlformats.org/officeDocument/2006/relationships/hyperlink" Target="https://jkhome.nic.in/pdf/40(TSTS)of2022.pdf" TargetMode="External"/><Relationship Id="rId132" Type="http://schemas.openxmlformats.org/officeDocument/2006/relationships/hyperlink" Target="https://www.accessnow.org/empty-promises-shutdowns-exams/" TargetMode="External"/><Relationship Id="rId131" Type="http://schemas.openxmlformats.org/officeDocument/2006/relationships/hyperlink" Target="https://www.syria.tv/%D9%85%D9%88%D8%A7%D8%B9%D9%8A%D8%AF-%D9%82%D8%B7%D8%B9-%D8%A7%D9%84%D8%A5%D9%86%D8%AA%D8%B1%D9%86%D8%AA-%D9%81%D9%8A-%D8%B3%D9%88%D8%B1%D9%8A%D8%A7-%D8%A8%D8%A7%D9%84%D8%AA%D8%B2%D8%A7%D9%85%D9%86-%D9%85%D8%B9-%D8%A8%D8%AF%D8%A1-%D8%A7%D9%84%D8%A7%D9%85%D8%AA%D8%AD%D8%A7%D9%86%D8%A7%D8%AA" TargetMode="External"/><Relationship Id="rId130" Type="http://schemas.openxmlformats.org/officeDocument/2006/relationships/hyperlink" Target="https://jkhome.nic.in/pdf/38(TSTS)of2022.pdf" TargetMode="External"/><Relationship Id="rId136" Type="http://schemas.openxmlformats.org/officeDocument/2006/relationships/hyperlink" Target="https://jkhome.nic.in/pdf/41(TSTS)of2022.pdf" TargetMode="External"/><Relationship Id="rId135" Type="http://schemas.openxmlformats.org/officeDocument/2006/relationships/hyperlink" Target="https://jkhome.nic.in/pdf/41(TSTS)of2022.pdf" TargetMode="External"/><Relationship Id="rId134" Type="http://schemas.openxmlformats.org/officeDocument/2006/relationships/hyperlink" Target="https://jkhome.nic.in/pdf/39(TSTS)of2022.pdf" TargetMode="External"/><Relationship Id="rId133" Type="http://schemas.openxmlformats.org/officeDocument/2006/relationships/hyperlink" Target="https://www.accessnow.org/who-is-shutting-down-the-internet-in-ukraine/" TargetMode="External"/><Relationship Id="rId62" Type="http://schemas.openxmlformats.org/officeDocument/2006/relationships/hyperlink" Target="https://www.medianama.com/2022/02/223-internet-shutdown-24-hours-jharkhand-district/" TargetMode="External"/><Relationship Id="rId61" Type="http://schemas.openxmlformats.org/officeDocument/2006/relationships/hyperlink" Target="https://jkhome.nic.in/pdf/17(TSTS)of2022.pdf" TargetMode="External"/><Relationship Id="rId64" Type="http://schemas.openxmlformats.org/officeDocument/2006/relationships/hyperlink" Target="https://jkhome.nic.in/pdf/18(TSTS)of2022.pdf" TargetMode="External"/><Relationship Id="rId63" Type="http://schemas.openxmlformats.org/officeDocument/2006/relationships/hyperlink" Target="https://twitter.com/NetShutdowns/status/1490551992845955072" TargetMode="External"/><Relationship Id="rId66" Type="http://schemas.openxmlformats.org/officeDocument/2006/relationships/hyperlink" Target="https://rus.azathabar.com/a/31694427.html" TargetMode="External"/><Relationship Id="rId172" Type="http://schemas.openxmlformats.org/officeDocument/2006/relationships/hyperlink" Target="https://www.accessnow.org/keepiton-in-tobruk-libya/" TargetMode="External"/><Relationship Id="rId65" Type="http://schemas.openxmlformats.org/officeDocument/2006/relationships/hyperlink" Target="https://jkhome.nic.in/pdf/18(TSTS)of2022.pdf" TargetMode="External"/><Relationship Id="rId171" Type="http://schemas.openxmlformats.org/officeDocument/2006/relationships/hyperlink" Target="https://twitter.com/accessnow/status/1542871455439937551" TargetMode="External"/><Relationship Id="rId68" Type="http://schemas.openxmlformats.org/officeDocument/2006/relationships/hyperlink" Target="https://jkhome.nic.in/pdf/19(TSTS)of2022.pdf" TargetMode="External"/><Relationship Id="rId170" Type="http://schemas.openxmlformats.org/officeDocument/2006/relationships/hyperlink" Target="https://www.reuters.com/world/africa/internet-cut-sudans-capital-ahead-pro-democracy-protests-2022-06-30/" TargetMode="External"/><Relationship Id="rId67" Type="http://schemas.openxmlformats.org/officeDocument/2006/relationships/hyperlink" Target="https://jkhome.nic.in/pdf/19(TSTS)of2022.pdf" TargetMode="External"/><Relationship Id="rId60" Type="http://schemas.openxmlformats.org/officeDocument/2006/relationships/hyperlink" Target="https://jkhome.nic.in/pdf/17(TSTS)of2022.pdf" TargetMode="External"/><Relationship Id="rId165" Type="http://schemas.openxmlformats.org/officeDocument/2006/relationships/hyperlink" Target="https://www.accessnow.org/uzbekistan-information-vacuum-keepiton/" TargetMode="External"/><Relationship Id="rId69" Type="http://schemas.openxmlformats.org/officeDocument/2006/relationships/hyperlink" Target="https://progressivevoicemyanmar.org/wp-content/uploads/2022/06/Internet-Shutdown-Athan-May-2022-Eng.pdf" TargetMode="External"/><Relationship Id="rId164" Type="http://schemas.openxmlformats.org/officeDocument/2006/relationships/hyperlink" Target="http://home.wb.gov.in/notice/Temporary-suspension-of-Internet-in-Murshidabad-district-Beldanga-2-1655884544.pdf" TargetMode="External"/><Relationship Id="rId163" Type="http://schemas.openxmlformats.org/officeDocument/2006/relationships/hyperlink" Target="https://www.outlookindia.com/national/internet-suspended-again-in-parts-of-west-bengal-s-murshidabad-news-203217" TargetMode="External"/><Relationship Id="rId162" Type="http://schemas.openxmlformats.org/officeDocument/2006/relationships/hyperlink" Target="https://homeharyana.gov.in/pdfs/Orders/Suspension%20of%20Telecom%20Services.pdf" TargetMode="External"/><Relationship Id="rId169" Type="http://schemas.openxmlformats.org/officeDocument/2006/relationships/hyperlink" Target="https://twitter.com/CloudflareRadar/status/1542426430625161216" TargetMode="External"/><Relationship Id="rId168" Type="http://schemas.openxmlformats.org/officeDocument/2006/relationships/hyperlink" Target="https://www.accessnow.org/empty-promises-shutdowns-exams/" TargetMode="External"/><Relationship Id="rId167" Type="http://schemas.openxmlformats.org/officeDocument/2006/relationships/hyperlink" Target="https://www.jordannews.jo/Section-106/Features/Some-Jordanians-complain-of-app-suspension-during-Tawjihi-exams-18941" TargetMode="External"/><Relationship Id="rId166" Type="http://schemas.openxmlformats.org/officeDocument/2006/relationships/hyperlink" Target="https://www.accessnow.org/empty-promises-shutdowns-exams/" TargetMode="External"/><Relationship Id="rId51" Type="http://schemas.openxmlformats.org/officeDocument/2006/relationships/hyperlink" Target="https://jkhome.nic.in/pdf/12(TSTS)of2022.pdf" TargetMode="External"/><Relationship Id="rId50" Type="http://schemas.openxmlformats.org/officeDocument/2006/relationships/hyperlink" Target="https://jkhome.nic.in/pdf/12(TSTS)of2022.pdf" TargetMode="External"/><Relationship Id="rId53" Type="http://schemas.openxmlformats.org/officeDocument/2006/relationships/hyperlink" Target="https://jkhome.nic.in/pdf/13(TSTS)of2022.pdf" TargetMode="External"/><Relationship Id="rId52" Type="http://schemas.openxmlformats.org/officeDocument/2006/relationships/hyperlink" Target="https://jkhome.nic.in/pdf/13(TSTS)of2022.pdf" TargetMode="External"/><Relationship Id="rId55" Type="http://schemas.openxmlformats.org/officeDocument/2006/relationships/hyperlink" Target="https://jkhome.nic.in/pdf/14(TSTS)of2022.pdf" TargetMode="External"/><Relationship Id="rId161" Type="http://schemas.openxmlformats.org/officeDocument/2006/relationships/hyperlink" Target="https://homeharyana.gov.in/pdfs/Orders/Suspension%20of%20Telecom%20Services.pdf" TargetMode="External"/><Relationship Id="rId54" Type="http://schemas.openxmlformats.org/officeDocument/2006/relationships/hyperlink" Target="https://jkhome.nic.in/pdf/14(TSTS)of2022.pdf" TargetMode="External"/><Relationship Id="rId160" Type="http://schemas.openxmlformats.org/officeDocument/2006/relationships/hyperlink" Target="https://twitter.com/ANI/status/1537761937014292480/photo/1" TargetMode="External"/><Relationship Id="rId57" Type="http://schemas.openxmlformats.org/officeDocument/2006/relationships/hyperlink" Target="https://jkhome.nic.in/pdf/15(TSTS)of2022.pdf" TargetMode="External"/><Relationship Id="rId56" Type="http://schemas.openxmlformats.org/officeDocument/2006/relationships/hyperlink" Target="https://jkhome.nic.in/pdf/15(TSTS)of2022.pdf" TargetMode="External"/><Relationship Id="rId159" Type="http://schemas.openxmlformats.org/officeDocument/2006/relationships/hyperlink" Target="https://www.livemint.com/news/india/haryana-govt-suspends-mobile-internet-sms-services-as-agnipath-protests-turn-violent-11655466247942.html" TargetMode="External"/><Relationship Id="rId59" Type="http://schemas.openxmlformats.org/officeDocument/2006/relationships/hyperlink" Target="https://jkhome.nic.in/pdf/16(TSTS)of2022.pdf" TargetMode="External"/><Relationship Id="rId154" Type="http://schemas.openxmlformats.org/officeDocument/2006/relationships/hyperlink" Target="https://homeharyana.gov.in/pdfs/Orders/Suspension%20of%20Telecom%20Services.pdf" TargetMode="External"/><Relationship Id="rId58" Type="http://schemas.openxmlformats.org/officeDocument/2006/relationships/hyperlink" Target="https://jkhome.nic.in/pdf/16(TSTS)of2022.pdf" TargetMode="External"/><Relationship Id="rId153" Type="http://schemas.openxmlformats.org/officeDocument/2006/relationships/hyperlink" Target="https://jkhome.nic.in/pdf/42(TSTS)of2022.pdf" TargetMode="External"/><Relationship Id="rId152" Type="http://schemas.openxmlformats.org/officeDocument/2006/relationships/hyperlink" Target="https://jkhome.nic.in/pdf/42(TSTS)of2022.pdf" TargetMode="External"/><Relationship Id="rId151" Type="http://schemas.openxmlformats.org/officeDocument/2006/relationships/hyperlink" Target="http://home.wb.gov.in/notice/Temporary-Suspension-of-Internet-in-Beldanga-I-2-Block-in-MSD-14-6-1655883326.pdf" TargetMode="External"/><Relationship Id="rId158" Type="http://schemas.openxmlformats.org/officeDocument/2006/relationships/hyperlink" Target="https://twitter.com/ANI/status/1537793854916546561/photo/1" TargetMode="External"/><Relationship Id="rId157" Type="http://schemas.openxmlformats.org/officeDocument/2006/relationships/hyperlink" Target="https://homeharyana.gov.in/pdfs/Orders/Suspension%20of%20Telecom%20Services.pdf" TargetMode="External"/><Relationship Id="rId156" Type="http://schemas.openxmlformats.org/officeDocument/2006/relationships/hyperlink" Target="https://homeharyana.gov.in/pdfs/Orders/Suspension%20of%20Telecom%20Services.pdf" TargetMode="External"/><Relationship Id="rId155" Type="http://schemas.openxmlformats.org/officeDocument/2006/relationships/hyperlink" Target="https://homeharyana.gov.in/pdfs/Orders/Suspension%20of%20Telecom%20Services.pdf" TargetMode="External"/><Relationship Id="rId107" Type="http://schemas.openxmlformats.org/officeDocument/2006/relationships/hyperlink" Target="https://maktoobmedia.com/2022/04/30/internet-blocked-after-clashes-in-punjabs-patiala/" TargetMode="External"/><Relationship Id="rId228" Type="http://schemas.openxmlformats.org/officeDocument/2006/relationships/hyperlink" Target="https://apnews.com/article/jordan-amman-dfee2613c4f45e12faf5874b0c473628" TargetMode="External"/><Relationship Id="rId106" Type="http://schemas.openxmlformats.org/officeDocument/2006/relationships/hyperlink" Target="https://jkhome.nic.in/pdf/31(TSTS)of2022.pdf" TargetMode="External"/><Relationship Id="rId227" Type="http://schemas.openxmlformats.org/officeDocument/2006/relationships/hyperlink" Target="https://home.wb.gov.in/notice/temp-internet-shutdown-order-icw-tet-exam-1670681143.pdf" TargetMode="External"/><Relationship Id="rId105" Type="http://schemas.openxmlformats.org/officeDocument/2006/relationships/hyperlink" Target="https://jkhome.nic.in/pdf/31(TSTS)of2022.pdf" TargetMode="External"/><Relationship Id="rId226" Type="http://schemas.openxmlformats.org/officeDocument/2006/relationships/hyperlink" Target="https://www.medianama.com/2022/12/223-west-bengal-suspends-internet-six-districts-tet-exam/" TargetMode="External"/><Relationship Id="rId104" Type="http://schemas.openxmlformats.org/officeDocument/2006/relationships/hyperlink" Target="https://jkhome.nic.in/pdf/29(TSTS)of2022.pdf" TargetMode="External"/><Relationship Id="rId225" Type="http://schemas.openxmlformats.org/officeDocument/2006/relationships/hyperlink" Target="https://www.accessnow.org/keepiton-internet-throttling-bangladesh/" TargetMode="External"/><Relationship Id="rId109" Type="http://schemas.openxmlformats.org/officeDocument/2006/relationships/hyperlink" Target="https://twitter.com/NetShutdowns/status/1521417131983745024/photo/1" TargetMode="External"/><Relationship Id="rId108" Type="http://schemas.openxmlformats.org/officeDocument/2006/relationships/hyperlink" Target="https://www.accessnow.org/who-is-shutting-down-the-internet-in-ukraine/" TargetMode="External"/><Relationship Id="rId229" Type="http://schemas.openxmlformats.org/officeDocument/2006/relationships/drawing" Target="../drawings/drawing1.xml"/><Relationship Id="rId220" Type="http://schemas.openxmlformats.org/officeDocument/2006/relationships/hyperlink" Target="https://twitter.com/ANI/status/1595796193174781954/photo/1" TargetMode="External"/><Relationship Id="rId103" Type="http://schemas.openxmlformats.org/officeDocument/2006/relationships/hyperlink" Target="https://twitter.com/DigitalRightsKS/status/1517903126141239296?cxt=HHwWgIDU0bu21pAqAAAA" TargetMode="External"/><Relationship Id="rId224" Type="http://schemas.openxmlformats.org/officeDocument/2006/relationships/hyperlink" Target="https://bdnews24.com/bangladesh/k655gvskx3" TargetMode="External"/><Relationship Id="rId102" Type="http://schemas.openxmlformats.org/officeDocument/2006/relationships/hyperlink" Target="https://jkhome.nic.in/pdf/30(TSTS)of2022.pdf" TargetMode="External"/><Relationship Id="rId223" Type="http://schemas.openxmlformats.org/officeDocument/2006/relationships/hyperlink" Target="https://www.thedailystar.net/news/bangladesh/politics/news/mobile-internet-slows-down-cumilla-3179781" TargetMode="External"/><Relationship Id="rId101" Type="http://schemas.openxmlformats.org/officeDocument/2006/relationships/hyperlink" Target="https://www.tbsnews.net/bangladesh/telecom/mobile-internet-services-suspended-new-market-area-406002" TargetMode="External"/><Relationship Id="rId222" Type="http://schemas.openxmlformats.org/officeDocument/2006/relationships/hyperlink" Target="https://www.indiatoday.in/india/story/bhilwara-internet-shut-48-hrs-man-shot-dead-rajasthan-2301428-2022-11-24" TargetMode="External"/><Relationship Id="rId100" Type="http://schemas.openxmlformats.org/officeDocument/2006/relationships/hyperlink" Target="https://www.accessnow.org/turkmenistan-digitally-disconnects-nation/" TargetMode="External"/><Relationship Id="rId221" Type="http://schemas.openxmlformats.org/officeDocument/2006/relationships/hyperlink" Target="https://www.accessnow.org/who-is-shutting-down-the-internet-in-ukraine/" TargetMode="External"/><Relationship Id="rId217" Type="http://schemas.openxmlformats.org/officeDocument/2006/relationships/hyperlink" Target="https://archive.ph/rPe59" TargetMode="External"/><Relationship Id="rId216" Type="http://schemas.openxmlformats.org/officeDocument/2006/relationships/hyperlink" Target="https://archive.vn/xeRVL" TargetMode="External"/><Relationship Id="rId215" Type="http://schemas.openxmlformats.org/officeDocument/2006/relationships/hyperlink" Target="https://jkhome.nic.in/pdf/49(TSTS)of2022.pdf" TargetMode="External"/><Relationship Id="rId214" Type="http://schemas.openxmlformats.org/officeDocument/2006/relationships/hyperlink" Target="https://jkhome.nic.in/pdf/49(TSTS)of2022.pdf" TargetMode="External"/><Relationship Id="rId219" Type="http://schemas.openxmlformats.org/officeDocument/2006/relationships/hyperlink" Target="https://crisis24.garda.com/alerts/2022/11/india-authorities-lift-internet-traffic-restrictions-in-meghalaya-state-as-of-nov-28-amid-continued-security-measures-update-2" TargetMode="External"/><Relationship Id="rId218" Type="http://schemas.openxmlformats.org/officeDocument/2006/relationships/hyperlink" Target="https://www.newsaroma.com/internet-shut-down-after-kamal-dev-giris-murder-in-jharkhand-was-about-to-join-bjp-today/" TargetMode="External"/><Relationship Id="rId213" Type="http://schemas.openxmlformats.org/officeDocument/2006/relationships/hyperlink" Target="https://www.accessnow.org/who-is-shutting-down-the-internet-in-ukraine/" TargetMode="External"/><Relationship Id="rId212" Type="http://schemas.openxmlformats.org/officeDocument/2006/relationships/hyperlink" Target="https://www.accessnow.org/elections-internet-shutdowns-watch-2022/" TargetMode="External"/><Relationship Id="rId211" Type="http://schemas.openxmlformats.org/officeDocument/2006/relationships/hyperlink" Target="https://ooni.org/post/2022-iran-technical-multistakeholder-report/" TargetMode="External"/><Relationship Id="rId210" Type="http://schemas.openxmlformats.org/officeDocument/2006/relationships/hyperlink" Target="https://jkhome.nic.in/pdf/48(TSTS)of2022.pdf" TargetMode="External"/><Relationship Id="rId129" Type="http://schemas.openxmlformats.org/officeDocument/2006/relationships/hyperlink" Target="https://jkhome.nic.in/pdf/38(TSTS)of2022.pdf" TargetMode="External"/><Relationship Id="rId128" Type="http://schemas.openxmlformats.org/officeDocument/2006/relationships/hyperlink" Target="https://jkhome.nic.in/pdf/37(TSTS)of2022.pdf" TargetMode="External"/><Relationship Id="rId127" Type="http://schemas.openxmlformats.org/officeDocument/2006/relationships/hyperlink" Target="https://jkhome.nic.in/pdf/37(TSTS)of2022.pdf" TargetMode="External"/><Relationship Id="rId126" Type="http://schemas.openxmlformats.org/officeDocument/2006/relationships/hyperlink" Target="https://jkhome.nic.in/pdf/36(TSTS)of2022.pdf" TargetMode="External"/><Relationship Id="rId121" Type="http://schemas.openxmlformats.org/officeDocument/2006/relationships/hyperlink" Target="https://progressivevoicemyanmar.org/wp-content/uploads/2022/06/Internet-Shutdown-Athan-May-2022-Eng.pdf" TargetMode="External"/><Relationship Id="rId120" Type="http://schemas.openxmlformats.org/officeDocument/2006/relationships/hyperlink" Target="https://www.accessnow.org/central-asia-internet-shutdowns-harm-rights/" TargetMode="External"/><Relationship Id="rId125" Type="http://schemas.openxmlformats.org/officeDocument/2006/relationships/hyperlink" Target="https://jkhome.nic.in/pdf/36(TSTS)of2022.pdf" TargetMode="External"/><Relationship Id="rId124" Type="http://schemas.openxmlformats.org/officeDocument/2006/relationships/hyperlink" Target="https://jkhome.nic.in/pdf/35(TSTS)of2022.pdf" TargetMode="External"/><Relationship Id="rId123" Type="http://schemas.openxmlformats.org/officeDocument/2006/relationships/hyperlink" Target="https://jkhome.nic.in/pdf/35(TSTS)of2022.pdf" TargetMode="External"/><Relationship Id="rId122" Type="http://schemas.openxmlformats.org/officeDocument/2006/relationships/hyperlink" Target="https://www.accessnow.org/myanmar-shutdowns-hide-atrocities/" TargetMode="External"/><Relationship Id="rId95" Type="http://schemas.openxmlformats.org/officeDocument/2006/relationships/hyperlink" Target="https://www.accessnow.org/sri-lanka-ensure-access-to-open-internet/" TargetMode="External"/><Relationship Id="rId94" Type="http://schemas.openxmlformats.org/officeDocument/2006/relationships/hyperlink" Target="https://www.usnews.com/news/world/articles/2022-04-03/social-media-platforms-blocked-in-sri-lanka" TargetMode="External"/><Relationship Id="rId97" Type="http://schemas.openxmlformats.org/officeDocument/2006/relationships/hyperlink" Target="https://jkhome.nic.in/pdf/27(TSTS)of2022.pdf" TargetMode="External"/><Relationship Id="rId96" Type="http://schemas.openxmlformats.org/officeDocument/2006/relationships/hyperlink" Target="https://jkhome.nic.in/pdf/27(TSTS)of2022.pdf" TargetMode="External"/><Relationship Id="rId99" Type="http://schemas.openxmlformats.org/officeDocument/2006/relationships/hyperlink" Target="https://jkhome.nic.in/pdf/28(TSTS)of2022.pdf" TargetMode="External"/><Relationship Id="rId98" Type="http://schemas.openxmlformats.org/officeDocument/2006/relationships/hyperlink" Target="https://jkhome.nic.in/pdf/28(TSTS)of2022.pdf" TargetMode="External"/><Relationship Id="rId91" Type="http://schemas.openxmlformats.org/officeDocument/2006/relationships/hyperlink" Target="https://www.accessnow.org/turkmenistan-digitally-disconnects-nation/" TargetMode="External"/><Relationship Id="rId90" Type="http://schemas.openxmlformats.org/officeDocument/2006/relationships/hyperlink" Target="https://rus.azathabar.com/a/31757674.html" TargetMode="External"/><Relationship Id="rId93" Type="http://schemas.openxmlformats.org/officeDocument/2006/relationships/hyperlink" Target="https://jkhome.nic.in/pdf/26(TSTS)of2022.pdf" TargetMode="External"/><Relationship Id="rId92" Type="http://schemas.openxmlformats.org/officeDocument/2006/relationships/hyperlink" Target="https://jkhome.nic.in/pdf/26(TSTS)of2022.pdf" TargetMode="External"/><Relationship Id="rId118" Type="http://schemas.openxmlformats.org/officeDocument/2006/relationships/hyperlink" Target="https://jkhome.nic.in/pdf/34(TSTS)of2022.pdf" TargetMode="External"/><Relationship Id="rId117" Type="http://schemas.openxmlformats.org/officeDocument/2006/relationships/hyperlink" Target="https://www.theweek.in/news/india/2022/05/11/tension-in-rajasthan-bhilwara-over-murder-internet-suspended.html" TargetMode="External"/><Relationship Id="rId116" Type="http://schemas.openxmlformats.org/officeDocument/2006/relationships/hyperlink" Target="https://jkhome.nic.in/pdf/33(TSTS)of2022.pdf" TargetMode="External"/><Relationship Id="rId115" Type="http://schemas.openxmlformats.org/officeDocument/2006/relationships/hyperlink" Target="https://jkhome.nic.in/pdf/33(TSTS)of2022.pdf" TargetMode="External"/><Relationship Id="rId119" Type="http://schemas.openxmlformats.org/officeDocument/2006/relationships/hyperlink" Target="https://jkhome.nic.in/pdf/34(TSTS)of2022.pdf" TargetMode="External"/><Relationship Id="rId110" Type="http://schemas.openxmlformats.org/officeDocument/2006/relationships/hyperlink" Target="https://www.deccanherald.com/national/north-and-central/internet-services-suspended-in-bhilwara-after-miscreants-attack-2-persons-1106658.html" TargetMode="External"/><Relationship Id="rId114" Type="http://schemas.openxmlformats.org/officeDocument/2006/relationships/hyperlink" Target="https://jkhome.nic.in/pdf/32(TSTS)of2022.pdf" TargetMode="External"/><Relationship Id="rId113" Type="http://schemas.openxmlformats.org/officeDocument/2006/relationships/hyperlink" Target="https://jkhome.nic.in/pdf/32(TSTS)of2022.pdf" TargetMode="External"/><Relationship Id="rId112" Type="http://schemas.openxmlformats.org/officeDocument/2006/relationships/hyperlink" Target="https://www.accessnow.org/how-internet-shutdowns-affect-women-in-iran/" TargetMode="External"/><Relationship Id="rId111" Type="http://schemas.openxmlformats.org/officeDocument/2006/relationships/hyperlink" Target="https://www.accessnow.org/how-internet-shutdowns-affect-women-in-iran/" TargetMode="External"/><Relationship Id="rId206" Type="http://schemas.openxmlformats.org/officeDocument/2006/relationships/hyperlink" Target="https://www.accessnow.org/keepiton-governments-iran-internet-restrictions/" TargetMode="External"/><Relationship Id="rId205" Type="http://schemas.openxmlformats.org/officeDocument/2006/relationships/hyperlink" Target="https://ooni.org/post/2022-iran-technical-multistakeholder-report/" TargetMode="External"/><Relationship Id="rId204" Type="http://schemas.openxmlformats.org/officeDocument/2006/relationships/hyperlink" Target="https://jkhome.nic.in/pdf/46(TSTS)of2022.pdf" TargetMode="External"/><Relationship Id="rId203" Type="http://schemas.openxmlformats.org/officeDocument/2006/relationships/hyperlink" Target="https://jkhome.nic.in/pdf/46(TSTS)of2022.pdf" TargetMode="External"/><Relationship Id="rId209" Type="http://schemas.openxmlformats.org/officeDocument/2006/relationships/hyperlink" Target="https://jkhome.nic.in/pdf/48(TSTS)of2022.pdf" TargetMode="External"/><Relationship Id="rId208" Type="http://schemas.openxmlformats.org/officeDocument/2006/relationships/hyperlink" Target="https://jkhome.nic.in/pdf/47(TSTS)of2022.pdf" TargetMode="External"/><Relationship Id="rId207" Type="http://schemas.openxmlformats.org/officeDocument/2006/relationships/hyperlink" Target="https://jkhome.nic.in/pdf/47(TSTS)of2022.pdf" TargetMode="External"/><Relationship Id="rId202" Type="http://schemas.openxmlformats.org/officeDocument/2006/relationships/hyperlink" Target="https://www.accessnow.org/iran-authorities-must-keepiton/" TargetMode="External"/><Relationship Id="rId201" Type="http://schemas.openxmlformats.org/officeDocument/2006/relationships/hyperlink" Target="https://ooni.org/post/2022-iran-technical-multistakeholder-report/" TargetMode="External"/><Relationship Id="rId200" Type="http://schemas.openxmlformats.org/officeDocument/2006/relationships/hyperlink" Target="https://www.accessnow.org/iran-keep-internet-accessible/"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twitter.com/ETECSA_Cuba/status/1360309536255594501" TargetMode="External"/><Relationship Id="rId190" Type="http://schemas.openxmlformats.org/officeDocument/2006/relationships/hyperlink" Target="https://smex.org/internet-access-in-sudan-is-of-unprecedented-importance/" TargetMode="External"/><Relationship Id="rId42" Type="http://schemas.openxmlformats.org/officeDocument/2006/relationships/hyperlink" Target="https://www.telenor.com/sustainability/responsible-business/human-rights/mitigate/human-rights-in-myanmar/directives-from-authorities-in-myanmar-february-2021/" TargetMode="External"/><Relationship Id="rId41" Type="http://schemas.openxmlformats.org/officeDocument/2006/relationships/hyperlink" Target="https://twitter.com/ETECSA_Cuba/status/1360309536255594501" TargetMode="External"/><Relationship Id="rId44" Type="http://schemas.openxmlformats.org/officeDocument/2006/relationships/hyperlink" Target="http://jkhome.nic.in/pdf/08(TSTS)2021.pdf" TargetMode="External"/><Relationship Id="rId194" Type="http://schemas.openxmlformats.org/officeDocument/2006/relationships/hyperlink" Target="http://jkhome.nic.in/pdf/49(TSTS)of2021.pdf" TargetMode="External"/><Relationship Id="rId43" Type="http://schemas.openxmlformats.org/officeDocument/2006/relationships/hyperlink" Target="https://www.accessnow.org/update-internet-access-censorship-myanmar/" TargetMode="External"/><Relationship Id="rId193" Type="http://schemas.openxmlformats.org/officeDocument/2006/relationships/hyperlink" Target="http://jkhome.nic.in/pdf/49(TSTS)of2021.pdf" TargetMode="External"/><Relationship Id="rId46" Type="http://schemas.openxmlformats.org/officeDocument/2006/relationships/hyperlink" Target="https://www.defenceweb.co.za/security/civil-security/two-killed-as-gabon-citizens-protest-coronavirus-restrictions/" TargetMode="External"/><Relationship Id="rId192" Type="http://schemas.openxmlformats.org/officeDocument/2006/relationships/hyperlink" Target="https://www.accessnow.org/update-internet-shutdown-sudan/" TargetMode="External"/><Relationship Id="rId45" Type="http://schemas.openxmlformats.org/officeDocument/2006/relationships/hyperlink" Target="http://jkhome.nic.in/pdf/08(TSTS)2021.pdf" TargetMode="External"/><Relationship Id="rId191" Type="http://schemas.openxmlformats.org/officeDocument/2006/relationships/hyperlink" Target="https://twitter.com/Nazar167Yousif/status/1459093592815898626?s=20" TargetMode="External"/><Relationship Id="rId48" Type="http://schemas.openxmlformats.org/officeDocument/2006/relationships/hyperlink" Target="http://jkhome.nic.in/pdf/09(TSTS)2021.pdf" TargetMode="External"/><Relationship Id="rId187" Type="http://schemas.openxmlformats.org/officeDocument/2006/relationships/hyperlink" Target="http://jkhome.nic.in/pdf/48(TSTS)of2021.pdf" TargetMode="External"/><Relationship Id="rId47" Type="http://schemas.openxmlformats.org/officeDocument/2006/relationships/hyperlink" Target="http://jkhome.nic.in/pdf/09(TSTS)2021.pdf" TargetMode="External"/><Relationship Id="rId186" Type="http://schemas.openxmlformats.org/officeDocument/2006/relationships/hyperlink" Target="http://jkhome.nic.in/pdf/47(TSTS)of2021.pdf" TargetMode="External"/><Relationship Id="rId185" Type="http://schemas.openxmlformats.org/officeDocument/2006/relationships/hyperlink" Target="http://jkhome.nic.in/pdf/47(TSTS)of2021.pdf" TargetMode="External"/><Relationship Id="rId49" Type="http://schemas.openxmlformats.org/officeDocument/2006/relationships/hyperlink" Target="https://www.accessnow.org/niger-election-internet-blackout/" TargetMode="External"/><Relationship Id="rId184" Type="http://schemas.openxmlformats.org/officeDocument/2006/relationships/hyperlink" Target="http://jkhome.nic.in/pdf/46%28TSTS%29of2021.pdf" TargetMode="External"/><Relationship Id="rId189" Type="http://schemas.openxmlformats.org/officeDocument/2006/relationships/hyperlink" Target="https://www.opindia.com/2021/10/rajasthan-mobile-internet-shut-12-hours-to-stop-cheating-patwari-exams/" TargetMode="External"/><Relationship Id="rId188" Type="http://schemas.openxmlformats.org/officeDocument/2006/relationships/hyperlink" Target="http://jkhome.nic.in/pdf/48(TSTS)of2021.pdf" TargetMode="External"/><Relationship Id="rId31" Type="http://schemas.openxmlformats.org/officeDocument/2006/relationships/hyperlink" Target="https://ooni.org/post/2021-myanmar-internet-blocks-and-outages/" TargetMode="External"/><Relationship Id="rId30" Type="http://schemas.openxmlformats.org/officeDocument/2006/relationships/hyperlink" Target="https://www.accessnow.org/myanmar-internet-shutdown-military-coup/" TargetMode="External"/><Relationship Id="rId33" Type="http://schemas.openxmlformats.org/officeDocument/2006/relationships/hyperlink" Target="https://www.accessnow.org/update-internet-access-censorship-myanmar/" TargetMode="External"/><Relationship Id="rId183" Type="http://schemas.openxmlformats.org/officeDocument/2006/relationships/hyperlink" Target="http://jkhome.nic.in/pdf/46(TSTS)of2021.pdf" TargetMode="External"/><Relationship Id="rId32" Type="http://schemas.openxmlformats.org/officeDocument/2006/relationships/hyperlink" Target="https://www.telenor.com/directive-to-block-social-media-services-twitter-and-instagram-in-myanmar/" TargetMode="External"/><Relationship Id="rId182" Type="http://schemas.openxmlformats.org/officeDocument/2006/relationships/hyperlink" Target="https://www.accessnow.org/turkmenistan-internet-shutdowns/" TargetMode="External"/><Relationship Id="rId35" Type="http://schemas.openxmlformats.org/officeDocument/2006/relationships/hyperlink" Target="http://jkhome.nic.in/pdf/06(TSTS)2021.pdf" TargetMode="External"/><Relationship Id="rId181" Type="http://schemas.openxmlformats.org/officeDocument/2006/relationships/hyperlink" Target="http://jkhome.nic.in/pdf/45(TSTS)of2021.pdf" TargetMode="External"/><Relationship Id="rId34" Type="http://schemas.openxmlformats.org/officeDocument/2006/relationships/hyperlink" Target="http://jkhome.nic.in/pdf/06(TSTS)2021.pdf" TargetMode="External"/><Relationship Id="rId180" Type="http://schemas.openxmlformats.org/officeDocument/2006/relationships/hyperlink" Target="http://jkhome.nic.in/pdf/44(TSTS)of2021.pdf" TargetMode="External"/><Relationship Id="rId37" Type="http://schemas.openxmlformats.org/officeDocument/2006/relationships/hyperlink" Target="https://images.hindustantimes.com/img/2021/02/06/original/or_1612604661189.JPG" TargetMode="External"/><Relationship Id="rId176" Type="http://schemas.openxmlformats.org/officeDocument/2006/relationships/hyperlink" Target="https://www.news24.com/news24/africa/news/eswatini-pro-democracy-protests-continue-to-mount-as-government-blocks-internet-social-media-20211015" TargetMode="External"/><Relationship Id="rId36" Type="http://schemas.openxmlformats.org/officeDocument/2006/relationships/hyperlink" Target="https://www.hindustantimes.com/india-news/chakka-jam-mha-suspends-internet-connection-at-sites-of-farmers-protests-101612604158159.html" TargetMode="External"/><Relationship Id="rId175" Type="http://schemas.openxmlformats.org/officeDocument/2006/relationships/hyperlink" Target="https://www.timesnownews.com/india/article/chhattisgarh-curfew-in-kawardha-town-internet-suspended-in-3-districts-following-communal-violence/820978" TargetMode="External"/><Relationship Id="rId39" Type="http://schemas.openxmlformats.org/officeDocument/2006/relationships/hyperlink" Target="https://www.telenor.com/media/press-release/myanmar-authorities-orders-nationwide-shutdown-of-the-data-network" TargetMode="External"/><Relationship Id="rId174" Type="http://schemas.openxmlformats.org/officeDocument/2006/relationships/hyperlink" Target="https://internetfreedom.in/the-internet-cannot-be-suspended-in-entire-districts-to-prevent-cheating-in-exams-iff-writes-to-the-rajasthan-government/" TargetMode="External"/><Relationship Id="rId38" Type="http://schemas.openxmlformats.org/officeDocument/2006/relationships/hyperlink" Target="https://ooni.org/post/2021-myanmar-internet-blocks-and-outages/" TargetMode="External"/><Relationship Id="rId173" Type="http://schemas.openxmlformats.org/officeDocument/2006/relationships/hyperlink" Target="https://freedomhouse.org/country/myanmar/freedom-net/2021" TargetMode="External"/><Relationship Id="rId179" Type="http://schemas.openxmlformats.org/officeDocument/2006/relationships/hyperlink" Target="http://jkhome.nic.in/pdf/44(TSTS)of2021.pdf" TargetMode="External"/><Relationship Id="rId178" Type="http://schemas.openxmlformats.org/officeDocument/2006/relationships/hyperlink" Target="https://bdnews24.com/technology/2021/10/15/mobile-users-across-bangladesh-hit-by-high-speed-internet-blackout" TargetMode="External"/><Relationship Id="rId177" Type="http://schemas.openxmlformats.org/officeDocument/2006/relationships/hyperlink" Target="https://www.kentik.com/analysis/mobile-internet-shutdown-in-bangladesh/" TargetMode="External"/><Relationship Id="rId20" Type="http://schemas.openxmlformats.org/officeDocument/2006/relationships/hyperlink" Target="https://www.accessnow.org/internet-shutdown-in-delhi-on-indias-republic-day/" TargetMode="External"/><Relationship Id="rId22" Type="http://schemas.openxmlformats.org/officeDocument/2006/relationships/hyperlink" Target="http://jkhome.nic.in/pdf/04(TSTS)2021.pdf" TargetMode="External"/><Relationship Id="rId21" Type="http://schemas.openxmlformats.org/officeDocument/2006/relationships/hyperlink" Target="https://www.newindianexpress.com/nation/2021/jan/31/haryana-government-extends-suspension-of-mobile-internet-in-14-districts-till-5-pm-on-february-1-2257632.html" TargetMode="External"/><Relationship Id="rId24" Type="http://schemas.openxmlformats.org/officeDocument/2006/relationships/hyperlink" Target="http://jkhome.nic.in/pdf/05(TSTS)2021.pdf" TargetMode="External"/><Relationship Id="rId23" Type="http://schemas.openxmlformats.org/officeDocument/2006/relationships/hyperlink" Target="http://jkhome.nic.in/pdf/04(TSTS)2021.pdf" TargetMode="External"/><Relationship Id="rId26" Type="http://schemas.openxmlformats.org/officeDocument/2006/relationships/hyperlink" Target="https://www.livemint.com/news/india/delhi-internet-suspended-till-31-jan-at-singhu-ghazipur-tikri-borders-amid-farmers-protest-11611995476567.html" TargetMode="External"/><Relationship Id="rId25" Type="http://schemas.openxmlformats.org/officeDocument/2006/relationships/hyperlink" Target="http://jkhome.nic.in/pdf/05(TSTS)2021.pdf" TargetMode="External"/><Relationship Id="rId28" Type="http://schemas.openxmlformats.org/officeDocument/2006/relationships/hyperlink" Target="https://www.indiatoday.in/india/story/farmers-protest-internet-services-shut-down-in-haryana-1764008-2021-01-29" TargetMode="External"/><Relationship Id="rId27" Type="http://schemas.openxmlformats.org/officeDocument/2006/relationships/hyperlink" Target="https://www.livemint.com/news/india/delhi-internet-suspended-till-31-jan-at-singhu-ghazipur-tikri-borders-amid-farmers-protest-11611995476567.html" TargetMode="External"/><Relationship Id="rId29" Type="http://schemas.openxmlformats.org/officeDocument/2006/relationships/hyperlink" Target="https://www.telenor.com/media/announcement/statement-on-the-situation-in-myanmar" TargetMode="External"/><Relationship Id="rId11" Type="http://schemas.openxmlformats.org/officeDocument/2006/relationships/hyperlink" Target="http://jkhome.nic.in/pdf/146(TSTS)2020.pdf;" TargetMode="External"/><Relationship Id="rId10" Type="http://schemas.openxmlformats.org/officeDocument/2006/relationships/hyperlink" Target="https://thekashmirwalla.com/2021/01/in-kashmir-new-year-starts-with-internet-shutdown-in-two-districts/" TargetMode="External"/><Relationship Id="rId13" Type="http://schemas.openxmlformats.org/officeDocument/2006/relationships/hyperlink" Target="https://www.accessnow.org/the-world-is-watching-uganda-elections/" TargetMode="External"/><Relationship Id="rId12" Type="http://schemas.openxmlformats.org/officeDocument/2006/relationships/hyperlink" Target="https://explorer.ooni.org/measurement/20201231T100944Z_whatsapp_JO_48832_n1_pIwGrUS0eAiymq2S" TargetMode="External"/><Relationship Id="rId15" Type="http://schemas.openxmlformats.org/officeDocument/2006/relationships/hyperlink" Target="https://www.accessnow.org/the-world-is-watching-uganda-elections/;" TargetMode="External"/><Relationship Id="rId198" Type="http://schemas.openxmlformats.org/officeDocument/2006/relationships/hyperlink" Target="http://jkhome.nic.in/pdf/51(TSTS)of2021.pdf" TargetMode="External"/><Relationship Id="rId14" Type="http://schemas.openxmlformats.org/officeDocument/2006/relationships/hyperlink" Target="https://ooni.org/post/2021-uganda-general-election-blocks-and-outage/" TargetMode="External"/><Relationship Id="rId197" Type="http://schemas.openxmlformats.org/officeDocument/2006/relationships/hyperlink" Target="http://jkhome.nic.in/pdf/50(TSTS)of2021.pdf" TargetMode="External"/><Relationship Id="rId17" Type="http://schemas.openxmlformats.org/officeDocument/2006/relationships/hyperlink" Target="https://www.aljazeera.com/news/2021/1/26/iran-blocks-signal-messaging-app-after-whatsapp-exodus" TargetMode="External"/><Relationship Id="rId196" Type="http://schemas.openxmlformats.org/officeDocument/2006/relationships/hyperlink" Target="http://jkhome.nic.in/pdf/50(TSTS)of2021.pdf" TargetMode="External"/><Relationship Id="rId16" Type="http://schemas.openxmlformats.org/officeDocument/2006/relationships/hyperlink" Target="http://jkhome.nic.in/pdf/02(TSTS)%20of%202021%20dated%2022.01.2021.pdf" TargetMode="External"/><Relationship Id="rId195" Type="http://schemas.openxmlformats.org/officeDocument/2006/relationships/hyperlink" Target="https://www.livemint.com/news/india/rpsc-ras-2021-exam-no-internet-in-jaipur-parts-of-rajasthan-till-1-pm-today-11635302827729.html" TargetMode="External"/><Relationship Id="rId19" Type="http://schemas.openxmlformats.org/officeDocument/2006/relationships/hyperlink" Target="https://indianexpress.com/article/india/farmers-protest-internet-shutdown-delhi-7162537/" TargetMode="External"/><Relationship Id="rId18" Type="http://schemas.openxmlformats.org/officeDocument/2006/relationships/hyperlink" Target="http://jkhome.nic.in/pdf/03(TSTS)2021.pdf" TargetMode="External"/><Relationship Id="rId199" Type="http://schemas.openxmlformats.org/officeDocument/2006/relationships/hyperlink" Target="http://jkhome.nic.in/pdf/51(TSTS)of2021.pdf" TargetMode="External"/><Relationship Id="rId84" Type="http://schemas.openxmlformats.org/officeDocument/2006/relationships/hyperlink" Target="http://jkhome.nic.in/pdf/21(TSTS)_0001.pdf" TargetMode="External"/><Relationship Id="rId83" Type="http://schemas.openxmlformats.org/officeDocument/2006/relationships/hyperlink" Target="https://timesofindia.indiatimes.com/india/2-lashkar-terrorists-killed-in-sopore-encounter/articleshow/82397144.cms;" TargetMode="External"/><Relationship Id="rId86" Type="http://schemas.openxmlformats.org/officeDocument/2006/relationships/hyperlink" Target="http://jkhome.nic.in/pdf/22(TSTS)_0001.pdf" TargetMode="External"/><Relationship Id="rId85" Type="http://schemas.openxmlformats.org/officeDocument/2006/relationships/hyperlink" Target="https://www.news18.com/news/india/3-killed-in-encounter-between-security-forces-and-militants-in-j-ks-shopian-3711194.html" TargetMode="External"/><Relationship Id="rId88" Type="http://schemas.openxmlformats.org/officeDocument/2006/relationships/hyperlink" Target="https://www.nasnews.com/view.php?cat=60227" TargetMode="External"/><Relationship Id="rId150" Type="http://schemas.openxmlformats.org/officeDocument/2006/relationships/hyperlink" Target="https://twitter.com/alisibai/status/1423209145583407104" TargetMode="External"/><Relationship Id="rId271" Type="http://schemas.openxmlformats.org/officeDocument/2006/relationships/hyperlink" Target="http://jkhome.nic.in/pdf/84(TSTS)of2021.pdf" TargetMode="External"/><Relationship Id="rId87" Type="http://schemas.openxmlformats.org/officeDocument/2006/relationships/hyperlink" Target="https://ioda.caida.org/ioda/dashboard" TargetMode="External"/><Relationship Id="rId270" Type="http://schemas.openxmlformats.org/officeDocument/2006/relationships/hyperlink" Target="http://jkhome.nic.in/pdf/82(TSTS)of2021.pdf" TargetMode="External"/><Relationship Id="rId89" Type="http://schemas.openxmlformats.org/officeDocument/2006/relationships/hyperlink" Target="https://www.radiotelevisionmarti.com/a/un-20-de-mayo-con-bloqueos-a-internet-y-vigilancia-policial/295568.html" TargetMode="External"/><Relationship Id="rId80" Type="http://schemas.openxmlformats.org/officeDocument/2006/relationships/hyperlink" Target="http://jkhome.nic.in/pdf/19(TSTS)_0001.pdf" TargetMode="External"/><Relationship Id="rId82" Type="http://schemas.openxmlformats.org/officeDocument/2006/relationships/hyperlink" Target="http://jkhome.nic.in/pdf/20(TSTS)_0001.pdf" TargetMode="External"/><Relationship Id="rId81" Type="http://schemas.openxmlformats.org/officeDocument/2006/relationships/hyperlink" Target="http://jkhome.nic.in/pdf/20(TSTS)_0001.pdf" TargetMode="External"/><Relationship Id="rId1" Type="http://schemas.openxmlformats.org/officeDocument/2006/relationships/comments" Target="../comments1.xml"/><Relationship Id="rId2" Type="http://schemas.openxmlformats.org/officeDocument/2006/relationships/hyperlink" Target="https://www.pta.gov.pk/en/media-center/single-media/data-services-restored-in-district-kurram-291221" TargetMode="External"/><Relationship Id="rId3" Type="http://schemas.openxmlformats.org/officeDocument/2006/relationships/hyperlink" Target="https://www.accessnow.org/pakistanis-long-suffered-internet-shutdowns-last-voices-heard/" TargetMode="External"/><Relationship Id="rId149" Type="http://schemas.openxmlformats.org/officeDocument/2006/relationships/hyperlink" Target="https://arunachaltimes.in/index.php/2021/07/31/apssb-set-to-conduct-cgl-exam-on-1-aug-2/" TargetMode="External"/><Relationship Id="rId4" Type="http://schemas.openxmlformats.org/officeDocument/2006/relationships/hyperlink" Target="https://www.telenor.com/network-restored-in-eight-townships-in-myanmar/" TargetMode="External"/><Relationship Id="rId148" Type="http://schemas.openxmlformats.org/officeDocument/2006/relationships/hyperlink" Target="https://twitter.com/DigitalRightsKS/status/1421428508115431429" TargetMode="External"/><Relationship Id="rId269" Type="http://schemas.openxmlformats.org/officeDocument/2006/relationships/hyperlink" Target="http://jkhome.nic.in/pdf/82(TSTS)of2021.pdf" TargetMode="External"/><Relationship Id="rId9" Type="http://schemas.openxmlformats.org/officeDocument/2006/relationships/hyperlink" Target="https://www.youtube.com/watch?v=uEoa-7J6zpY" TargetMode="External"/><Relationship Id="rId143" Type="http://schemas.openxmlformats.org/officeDocument/2006/relationships/hyperlink" Target="https://www.thehindu.com/news/national/other-states/two-militants-killed-in-shopian-encounter/article35400125.ece" TargetMode="External"/><Relationship Id="rId264" Type="http://schemas.openxmlformats.org/officeDocument/2006/relationships/hyperlink" Target="http://jkhome.nic.in/pdf/79(TSTS)of2021.pdf" TargetMode="External"/><Relationship Id="rId142" Type="http://schemas.openxmlformats.org/officeDocument/2006/relationships/hyperlink" Target="http://jkhome.nic.in/pdf/35-TSTSof2021.pdf" TargetMode="External"/><Relationship Id="rId263" Type="http://schemas.openxmlformats.org/officeDocument/2006/relationships/hyperlink" Target="http://jkhome.nic.in/pdf/79(TSTS)of2021.pdf" TargetMode="External"/><Relationship Id="rId141" Type="http://schemas.openxmlformats.org/officeDocument/2006/relationships/hyperlink" Target="https://www.ndtv.com/india-news/internet-snapped-curfew-in-jammu-and-kashmirs-pulwama-after-3-lashkar-terrorists-killed-in-encounter-2486249" TargetMode="External"/><Relationship Id="rId262" Type="http://schemas.openxmlformats.org/officeDocument/2006/relationships/hyperlink" Target="http://jkhome.nic.in/pdf/78(TSTS)of2021.pdf" TargetMode="External"/><Relationship Id="rId140" Type="http://schemas.openxmlformats.org/officeDocument/2006/relationships/hyperlink" Target="https://www.accessnow.org/patria-y-vida-cuba/" TargetMode="External"/><Relationship Id="rId261" Type="http://schemas.openxmlformats.org/officeDocument/2006/relationships/hyperlink" Target="http://jkhome.nic.in/pdf/78(TSTS)of2021.pdf" TargetMode="External"/><Relationship Id="rId5" Type="http://schemas.openxmlformats.org/officeDocument/2006/relationships/hyperlink" Target="https://www.accessnow.org/elections-in-myanmar-government-must-reinstate-full-internet-keep-it-on/" TargetMode="External"/><Relationship Id="rId147" Type="http://schemas.openxmlformats.org/officeDocument/2006/relationships/hyperlink" Target="https://twitter.com/INSMnetwork/status/1419042264668536834" TargetMode="External"/><Relationship Id="rId268" Type="http://schemas.openxmlformats.org/officeDocument/2006/relationships/hyperlink" Target="http://jkhome.nic.in/pdf/81(TSTS)of2021.pdf" TargetMode="External"/><Relationship Id="rId6" Type="http://schemas.openxmlformats.org/officeDocument/2006/relationships/hyperlink" Target="https://www.accessnow.org/after-a-partial-restoration-of-internet-access-in-jammu-kashmir-access-now-urges-full-access/" TargetMode="External"/><Relationship Id="rId146" Type="http://schemas.openxmlformats.org/officeDocument/2006/relationships/hyperlink" Target="http://jkhome.nic.in/pdf/37-TSTSof2021.pdf" TargetMode="External"/><Relationship Id="rId267" Type="http://schemas.openxmlformats.org/officeDocument/2006/relationships/hyperlink" Target="http://jkhome.nic.in/pdf/81(TSTS)of2021.pdf" TargetMode="External"/><Relationship Id="rId7" Type="http://schemas.openxmlformats.org/officeDocument/2006/relationships/hyperlink" Target="https://www.telenor.com/internet-services-restricted-in-five-townships-in-myanmar-03-february-2020/?fbclid=IwAR3vpbI7Fu-mdJhYU0UAa7p6W3gQEqW4RxouIwPShXRwWL4nz1dXi6KyCmI" TargetMode="External"/><Relationship Id="rId145" Type="http://schemas.openxmlformats.org/officeDocument/2006/relationships/hyperlink" Target="https://www.timesnownews.com/india/article/rajasthan-communal-tensions-in-areas-of-jhalawar-district-internet-services-suspended-for-24-hours/787785" TargetMode="External"/><Relationship Id="rId266" Type="http://schemas.openxmlformats.org/officeDocument/2006/relationships/hyperlink" Target="http://jkhome.nic.in/pdf/80(TSTS)of2021.pdf" TargetMode="External"/><Relationship Id="rId8" Type="http://schemas.openxmlformats.org/officeDocument/2006/relationships/hyperlink" Target="https://www.accessnow.org/keepiton-internet-shutdowns-during-covid-19-will-help-spread-the-virus/" TargetMode="External"/><Relationship Id="rId144" Type="http://schemas.openxmlformats.org/officeDocument/2006/relationships/hyperlink" Target="http://jkhome.nic.in/pdf/36-TSTSof2021.pdf" TargetMode="External"/><Relationship Id="rId265" Type="http://schemas.openxmlformats.org/officeDocument/2006/relationships/hyperlink" Target="http://jkhome.nic.in/pdf/80(TSTS)of2021.pdf" TargetMode="External"/><Relationship Id="rId73" Type="http://schemas.openxmlformats.org/officeDocument/2006/relationships/hyperlink" Target="http://jkhome.nic.in/pdf/15(TSTS)_0001.pdf" TargetMode="External"/><Relationship Id="rId72" Type="http://schemas.openxmlformats.org/officeDocument/2006/relationships/hyperlink" Target="http://jkhome.nic.in/pdf/16(TSTS)_0001.pdf" TargetMode="External"/><Relationship Id="rId75" Type="http://schemas.openxmlformats.org/officeDocument/2006/relationships/hyperlink" Target="http://jkhome.nic.in/pdf/17(TSTS)_0001.pdf" TargetMode="External"/><Relationship Id="rId74" Type="http://schemas.openxmlformats.org/officeDocument/2006/relationships/hyperlink" Target="http://jkhome.nic.in/pdf/17(TSTS)_0001.pdf" TargetMode="External"/><Relationship Id="rId77" Type="http://schemas.openxmlformats.org/officeDocument/2006/relationships/hyperlink" Target="http://jkhome.nic.in/pdf/18(TSTS)_0001.pdf" TargetMode="External"/><Relationship Id="rId260" Type="http://schemas.openxmlformats.org/officeDocument/2006/relationships/hyperlink" Target="http://jkhome.nic.in/pdf/77(TSTS)of2021.pdf" TargetMode="External"/><Relationship Id="rId76" Type="http://schemas.openxmlformats.org/officeDocument/2006/relationships/hyperlink" Target="http://jkhome.nic.in/pdf/18(TSTS)_0001.pdf" TargetMode="External"/><Relationship Id="rId79" Type="http://schemas.openxmlformats.org/officeDocument/2006/relationships/hyperlink" Target="http://jkhome.nic.in/pdf/19(TSTS)_0001.pdf" TargetMode="External"/><Relationship Id="rId78" Type="http://schemas.openxmlformats.org/officeDocument/2006/relationships/hyperlink" Target="https://www.ft.com/content/df26e1d8-2221-46a1-9223-49df71302d57" TargetMode="External"/><Relationship Id="rId71" Type="http://schemas.openxmlformats.org/officeDocument/2006/relationships/hyperlink" Target="http://jkhome.nic.in/pdf/14(TSTS)_0001.pdf" TargetMode="External"/><Relationship Id="rId70" Type="http://schemas.openxmlformats.org/officeDocument/2006/relationships/hyperlink" Target="https://www.reuters.com/article/us-myanmar-politics-internet/myanmar-orders-wireless-internet-shutdown-until-further-notice-telecoms-sources-idUSKBN2BO5H2?il=0" TargetMode="External"/><Relationship Id="rId139" Type="http://schemas.openxmlformats.org/officeDocument/2006/relationships/hyperlink" Target="https://www.elnuevoherald.com/noticias/america-latina/cuba-es/article253434169.html" TargetMode="External"/><Relationship Id="rId138" Type="http://schemas.openxmlformats.org/officeDocument/2006/relationships/hyperlink" Target="https://cooperativa.cl/noticias/mundo/cuba/cuba-tacho-protestas-de-disturbios-y-atribuyo-el-apagon-de-internet/2021-07-14/012430.html" TargetMode="External"/><Relationship Id="rId259" Type="http://schemas.openxmlformats.org/officeDocument/2006/relationships/hyperlink" Target="http://jkhome.nic.in/pdf/77(TSTS)of2021.pdf" TargetMode="External"/><Relationship Id="rId137" Type="http://schemas.openxmlformats.org/officeDocument/2006/relationships/hyperlink" Target="https://cooperativa.cl/noticias/mundo/cuba/cuba-tacho-protestas-de-disturbios-y-atribuyo-el-apagon-de-internet/2021-07-14/012430.html" TargetMode="External"/><Relationship Id="rId258" Type="http://schemas.openxmlformats.org/officeDocument/2006/relationships/hyperlink" Target="http://jkhome.nic.in/pdf/76(TSTS)of2021.pdf" TargetMode="External"/><Relationship Id="rId132" Type="http://schemas.openxmlformats.org/officeDocument/2006/relationships/hyperlink" Target="http://jkhome.nic.in/pdf/33-TSTSof2021.pdf" TargetMode="External"/><Relationship Id="rId253" Type="http://schemas.openxmlformats.org/officeDocument/2006/relationships/hyperlink" Target="http://jkhome.nic.in/pdf/73(TSTS)of2021.pdf" TargetMode="External"/><Relationship Id="rId131" Type="http://schemas.openxmlformats.org/officeDocument/2006/relationships/hyperlink" Target="http://jkhome.nic.in/pdf/33-TSTSof2021.pdf" TargetMode="External"/><Relationship Id="rId252" Type="http://schemas.openxmlformats.org/officeDocument/2006/relationships/hyperlink" Target="http://jkhome.nic.in/pdf/74(TSTS)of2021.pdf" TargetMode="External"/><Relationship Id="rId130" Type="http://schemas.openxmlformats.org/officeDocument/2006/relationships/hyperlink" Target="http://jkhome.nic.in/pdf/31-TSTSof2021.pdf" TargetMode="External"/><Relationship Id="rId251" Type="http://schemas.openxmlformats.org/officeDocument/2006/relationships/hyperlink" Target="http://jkhome.nic.in/pdf/74(TSTS)of2021.pdf" TargetMode="External"/><Relationship Id="rId250" Type="http://schemas.openxmlformats.org/officeDocument/2006/relationships/hyperlink" Target="https://news.abplive.com/news/nagaland-civilian-killings-internet-sms-suspended-in-mon-district-governor-condemns-incident-1497824" TargetMode="External"/><Relationship Id="rId136" Type="http://schemas.openxmlformats.org/officeDocument/2006/relationships/hyperlink" Target="https://www.republicworld.com/india-news/law-and-order/rajasthan-section-144-imposed-in-baran-following-youths-murder-internet-suspended.html" TargetMode="External"/><Relationship Id="rId257" Type="http://schemas.openxmlformats.org/officeDocument/2006/relationships/hyperlink" Target="http://jkhome.nic.in/pdf/76(TSTS)of2021.pdf" TargetMode="External"/><Relationship Id="rId135" Type="http://schemas.openxmlformats.org/officeDocument/2006/relationships/hyperlink" Target="https://www.republicworld.com/india-news/law-and-order/rajasthan-section-144-imposed-in-baran-following-youths-murder-internet-suspended.html" TargetMode="External"/><Relationship Id="rId256" Type="http://schemas.openxmlformats.org/officeDocument/2006/relationships/hyperlink" Target="http://jkhome.nic.in/pdf/75(TSTS)of2021.pdf" TargetMode="External"/><Relationship Id="rId134" Type="http://schemas.openxmlformats.org/officeDocument/2006/relationships/hyperlink" Target="http://jkhome.nic.in/pdf/34-TSTSof2021.pdf" TargetMode="External"/><Relationship Id="rId255" Type="http://schemas.openxmlformats.org/officeDocument/2006/relationships/hyperlink" Target="http://jkhome.nic.in/pdf/75(TSTS)of2021.pdf" TargetMode="External"/><Relationship Id="rId133" Type="http://schemas.openxmlformats.org/officeDocument/2006/relationships/hyperlink" Target="http://jkhome.nic.in/pdf/34-TSTSof2021.pdf" TargetMode="External"/><Relationship Id="rId254" Type="http://schemas.openxmlformats.org/officeDocument/2006/relationships/hyperlink" Target="http://jkhome.nic.in/pdf/73(TSTS)of2021.pdf" TargetMode="External"/><Relationship Id="rId62" Type="http://schemas.openxmlformats.org/officeDocument/2006/relationships/hyperlink" Target="https://www.accessnow.org/update-internet-access-censorship-myanmar/" TargetMode="External"/><Relationship Id="rId61" Type="http://schemas.openxmlformats.org/officeDocument/2006/relationships/hyperlink" Target="https://www.telenor.com/sustainability/responsible-business/human-rights/mitigate/human-rights-in-myanmar/directives-from-authorities-in-myanmar-february-2021/" TargetMode="External"/><Relationship Id="rId64" Type="http://schemas.openxmlformats.org/officeDocument/2006/relationships/hyperlink" Target="https://www.accessnow.org/congo-keepiton-election/" TargetMode="External"/><Relationship Id="rId63" Type="http://schemas.openxmlformats.org/officeDocument/2006/relationships/hyperlink" Target="https://techcrunch.com/2021/03/15/signal-is-down-in-china/" TargetMode="External"/><Relationship Id="rId66" Type="http://schemas.openxmlformats.org/officeDocument/2006/relationships/hyperlink" Target="http://jkhome.nic.in/pdf/12(TSTS)2021.pdf" TargetMode="External"/><Relationship Id="rId172" Type="http://schemas.openxmlformats.org/officeDocument/2006/relationships/hyperlink" Target="https://www.almashhad-alyemeni.com/215729" TargetMode="External"/><Relationship Id="rId65" Type="http://schemas.openxmlformats.org/officeDocument/2006/relationships/hyperlink" Target="http://jkhome.nic.in/pdf/12(TSTS)2021.pdf" TargetMode="External"/><Relationship Id="rId171" Type="http://schemas.openxmlformats.org/officeDocument/2006/relationships/hyperlink" Target="http://jkhome.nic.in/pdf/43(TSTS)of2021.pdf" TargetMode="External"/><Relationship Id="rId68" Type="http://schemas.openxmlformats.org/officeDocument/2006/relationships/hyperlink" Target="http://jkhome.nic.in/pdf/13(TSTS)_0001.pdf" TargetMode="External"/><Relationship Id="rId170" Type="http://schemas.openxmlformats.org/officeDocument/2006/relationships/hyperlink" Target="http://jkhome.nic.in/pdf/43(TSTS)of2021.pdf" TargetMode="External"/><Relationship Id="rId67" Type="http://schemas.openxmlformats.org/officeDocument/2006/relationships/hyperlink" Target="https://www.thedailystar.net/bangladesh/news/amid-modi-visit-facebook-says-services-restricted-bangladesh-2067693" TargetMode="External"/><Relationship Id="rId60" Type="http://schemas.openxmlformats.org/officeDocument/2006/relationships/hyperlink" Target="https://twitter.com/DougMadory/status/1371450173910564870" TargetMode="External"/><Relationship Id="rId165" Type="http://schemas.openxmlformats.org/officeDocument/2006/relationships/hyperlink" Target="https://www.news24.com/fin24/international/nigeria-cuts-cellphone-network-in-tense-northern-state-20210905" TargetMode="External"/><Relationship Id="rId69" Type="http://schemas.openxmlformats.org/officeDocument/2006/relationships/hyperlink" Target="https://www.accessnow.org/internet-shutdowns-kazakhstan-feb-28-protests/" TargetMode="External"/><Relationship Id="rId164" Type="http://schemas.openxmlformats.org/officeDocument/2006/relationships/hyperlink" Target="http://jkhome.nic.in/pdf/41(TSTS)of2021.pdf" TargetMode="External"/><Relationship Id="rId163" Type="http://schemas.openxmlformats.org/officeDocument/2006/relationships/hyperlink" Target="http://jkhome.nic.in/pdf/41(TSTS)of2021.pdf" TargetMode="External"/><Relationship Id="rId162" Type="http://schemas.openxmlformats.org/officeDocument/2006/relationships/hyperlink" Target="http://jkhome.nic.in/pdf/40(TSTS)of2021.pdf;" TargetMode="External"/><Relationship Id="rId169" Type="http://schemas.openxmlformats.org/officeDocument/2006/relationships/hyperlink" Target="https://sflc.in/sites/default/files/inline-images/Haryana%20order.jpeg" TargetMode="External"/><Relationship Id="rId168" Type="http://schemas.openxmlformats.org/officeDocument/2006/relationships/hyperlink" Target="https://sflc.in/letter-haryana-government-reconsider-suspension-internet-5-districts" TargetMode="External"/><Relationship Id="rId167" Type="http://schemas.openxmlformats.org/officeDocument/2006/relationships/hyperlink" Target="http://jkhome.nic.in/pdf/42(TSTS)of2021.pdf" TargetMode="External"/><Relationship Id="rId166" Type="http://schemas.openxmlformats.org/officeDocument/2006/relationships/hyperlink" Target="http://jkhome.nic.in/pdf/42(TSTS)of2021.pdf" TargetMode="External"/><Relationship Id="rId51" Type="http://schemas.openxmlformats.org/officeDocument/2006/relationships/hyperlink" Target="https://www.thehindu.com/news/national/telangana/post-clashes-internet-services-suspended-in-bhainsa/article34020478.ece" TargetMode="External"/><Relationship Id="rId50" Type="http://schemas.openxmlformats.org/officeDocument/2006/relationships/hyperlink" Target="https://www.facebook.com/1743317875927798/posts/2809730249286550/?_rdc=1&amp;_rdr" TargetMode="External"/><Relationship Id="rId53" Type="http://schemas.openxmlformats.org/officeDocument/2006/relationships/hyperlink" Target="https://www.accessnow.org/russia-throttled-twitter/" TargetMode="External"/><Relationship Id="rId52" Type="http://schemas.openxmlformats.org/officeDocument/2006/relationships/hyperlink" Target="https://rkn.gov.ru/news/rsoc/news73464.htm" TargetMode="External"/><Relationship Id="rId55" Type="http://schemas.openxmlformats.org/officeDocument/2006/relationships/hyperlink" Target="http://jkhome.nic.in/pdf/11(TSTS)2021.pdf" TargetMode="External"/><Relationship Id="rId161" Type="http://schemas.openxmlformats.org/officeDocument/2006/relationships/hyperlink" Target="https://edition.cnn.com/2021/09/02/india/india-srinagar-kashmir-geelani-death-intl-hnk/index.html;" TargetMode="External"/><Relationship Id="rId54" Type="http://schemas.openxmlformats.org/officeDocument/2006/relationships/hyperlink" Target="http://jkhome.nic.in/pdf/10(TSTS)2021.pdf" TargetMode="External"/><Relationship Id="rId160" Type="http://schemas.openxmlformats.org/officeDocument/2006/relationships/hyperlink" Target="https://radiotamazuj.org/en/news/article/south-sudan-internet-cut-ahead-of-planned-protests" TargetMode="External"/><Relationship Id="rId57" Type="http://schemas.openxmlformats.org/officeDocument/2006/relationships/hyperlink" Target="https://www.aljazeera.com/economy/2021/3/15/oman-blocks-clubhouse-app-fueling-regional-censorship-fears" TargetMode="External"/><Relationship Id="rId56" Type="http://schemas.openxmlformats.org/officeDocument/2006/relationships/hyperlink" Target="http://jkhome.nic.in/pdf/11(TSTS)2021.pdf" TargetMode="External"/><Relationship Id="rId159" Type="http://schemas.openxmlformats.org/officeDocument/2006/relationships/hyperlink" Target="https://en.jubi.co.id/internet-blackout-jayapura-around-victor-yeimos-trial/" TargetMode="External"/><Relationship Id="rId59" Type="http://schemas.openxmlformats.org/officeDocument/2006/relationships/hyperlink" Target="https://www.accessnow.org/jordanprotests/" TargetMode="External"/><Relationship Id="rId154" Type="http://schemas.openxmlformats.org/officeDocument/2006/relationships/hyperlink" Target="https://www.livemint.com/news/india/meghalaya-curfew-imposed-in-shillong-mobile-internet-banned-in-4-districts-after-arson-incidents-11629037788370.html" TargetMode="External"/><Relationship Id="rId275" Type="http://schemas.openxmlformats.org/officeDocument/2006/relationships/hyperlink" Target="http://jkhome.nic.in/pdf/85(TSTS)of2021.pdf" TargetMode="External"/><Relationship Id="rId58" Type="http://schemas.openxmlformats.org/officeDocument/2006/relationships/hyperlink" Target="https://www.accessnow.org/clubhouse/" TargetMode="External"/><Relationship Id="rId153" Type="http://schemas.openxmlformats.org/officeDocument/2006/relationships/hyperlink" Target="https://www.accessnow.org/shutdown-in-zambia-on-election-day-how-it-affected-peoples-lives-and-wellbeing/" TargetMode="External"/><Relationship Id="rId274" Type="http://schemas.openxmlformats.org/officeDocument/2006/relationships/hyperlink" Target="http://jkhome.nic.in/pdf/83(TSTS)of2021.pdf" TargetMode="External"/><Relationship Id="rId152" Type="http://schemas.openxmlformats.org/officeDocument/2006/relationships/hyperlink" Target="http://jkhome.nic.in/pdf/38-TSTSof2021.pdf" TargetMode="External"/><Relationship Id="rId273" Type="http://schemas.openxmlformats.org/officeDocument/2006/relationships/hyperlink" Target="http://jkhome.nic.in/pdf/83(TSTS)of2021.pdf" TargetMode="External"/><Relationship Id="rId151" Type="http://schemas.openxmlformats.org/officeDocument/2006/relationships/hyperlink" Target="http://jkhome.nic.in/pdf/38-TSTSof2021.pdf" TargetMode="External"/><Relationship Id="rId272" Type="http://schemas.openxmlformats.org/officeDocument/2006/relationships/hyperlink" Target="http://jkhome.nic.in/pdf/84(TSTS)of2021.pdf" TargetMode="External"/><Relationship Id="rId158" Type="http://schemas.openxmlformats.org/officeDocument/2006/relationships/hyperlink" Target="http://jkhome.nic.in/pdf/39-TSTSof2021.pdf" TargetMode="External"/><Relationship Id="rId157" Type="http://schemas.openxmlformats.org/officeDocument/2006/relationships/hyperlink" Target="http://jkhome.nic.in/pdf/39-TSTSof2021.pdf" TargetMode="External"/><Relationship Id="rId278" Type="http://schemas.openxmlformats.org/officeDocument/2006/relationships/vmlDrawing" Target="../drawings/vmlDrawing1.vml"/><Relationship Id="rId156" Type="http://schemas.openxmlformats.org/officeDocument/2006/relationships/hyperlink" Target="https://www.aljazeera.com/news/2019/9/5/indonesia-restores-internet-access-in-parts-of-west-papua" TargetMode="External"/><Relationship Id="rId277" Type="http://schemas.openxmlformats.org/officeDocument/2006/relationships/drawing" Target="../drawings/drawing2.xml"/><Relationship Id="rId155" Type="http://schemas.openxmlformats.org/officeDocument/2006/relationships/hyperlink" Target="https://www.irrawaddy.com/news/burma/myanmar-junta-cuts-internet-access-in-hpakant.html" TargetMode="External"/><Relationship Id="rId276" Type="http://schemas.openxmlformats.org/officeDocument/2006/relationships/hyperlink" Target="http://jkhome.nic.in/pdf/85(TSTS)of2021.pdf" TargetMode="External"/><Relationship Id="rId107" Type="http://schemas.openxmlformats.org/officeDocument/2006/relationships/hyperlink" Target="https://twitter.com/alisibai/status/1407017291364147203/photo/1" TargetMode="External"/><Relationship Id="rId228" Type="http://schemas.openxmlformats.org/officeDocument/2006/relationships/hyperlink" Target="http://jkhome.nic.in/pdf/63(TSTS)of2021.pdf" TargetMode="External"/><Relationship Id="rId106" Type="http://schemas.openxmlformats.org/officeDocument/2006/relationships/hyperlink" Target="https://twitter.com/Ammir/status/1407006823236972551" TargetMode="External"/><Relationship Id="rId227" Type="http://schemas.openxmlformats.org/officeDocument/2006/relationships/hyperlink" Target="http://jkhome.nic.in/pdf/63(TSTS)of2021.pdf" TargetMode="External"/><Relationship Id="rId105" Type="http://schemas.openxmlformats.org/officeDocument/2006/relationships/hyperlink" Target="https://www.accessnow.org/mena-internet-shutdowns-during-exams/" TargetMode="External"/><Relationship Id="rId226" Type="http://schemas.openxmlformats.org/officeDocument/2006/relationships/hyperlink" Target="http://jkhome.nic.in/pdf/62(TSTS)of2021.pdf" TargetMode="External"/><Relationship Id="rId104" Type="http://schemas.openxmlformats.org/officeDocument/2006/relationships/hyperlink" Target="https://www.altaghyeer.info/ar/2021/06/18/%D8%A7%D9%84%D8%B3%D9%88%D8%AF%D8%A7%D9%86-%D9%8A%D9%82%D8%B7%D8%B9-%D8%A7%D9%84%D8%A5%D9%86%D8%AA%D8%B1%D9%86%D8%AA-%D8%AB%D9%84%D8%A7%D8%AB-%D8%B3%D8%A7%D8%B9%D8%A7%D8%AA-%D9%8A%D9%88%D9%85%D9%8A/" TargetMode="External"/><Relationship Id="rId225" Type="http://schemas.openxmlformats.org/officeDocument/2006/relationships/hyperlink" Target="http://jkhome.nic.in/pdf/62(TSTS)of2021.pdf" TargetMode="External"/><Relationship Id="rId109" Type="http://schemas.openxmlformats.org/officeDocument/2006/relationships/hyperlink" Target="http://jkhome.nic.in/pdf/25-TSTSof2021.pdf" TargetMode="External"/><Relationship Id="rId108" Type="http://schemas.openxmlformats.org/officeDocument/2006/relationships/hyperlink" Target="https://www.accessnow.org/mena-internet-shutdowns-during-exams/" TargetMode="External"/><Relationship Id="rId229" Type="http://schemas.openxmlformats.org/officeDocument/2006/relationships/hyperlink" Target="http://jkhome.nic.in/pdf/64(TSTS)of2021.pdf" TargetMode="External"/><Relationship Id="rId220" Type="http://schemas.openxmlformats.org/officeDocument/2006/relationships/hyperlink" Target="http://jkhome.nic.in/pdf/60(TSTS)of2021.pdf" TargetMode="External"/><Relationship Id="rId103" Type="http://schemas.openxmlformats.org/officeDocument/2006/relationships/hyperlink" Target="https://www.altaghyeer.info/ar/2021/06/18/%D8%A7%D9%84%D8%B3%D9%88%D8%AF%D8%A7%D9%86-%D9%8A%D9%82%D8%B7%D8%B9-%D8%A7%D9%84%D8%A5%D9%86%D8%AA%D8%B1%D9%86%D8%AA-%D8%AB%D9%84%D8%A7%D8%AB-%D8%B3%D8%A7%D8%B9%D8%A7%D8%AA-%D9%8A%D9%88%D9%85%D9%8A/" TargetMode="External"/><Relationship Id="rId224" Type="http://schemas.openxmlformats.org/officeDocument/2006/relationships/hyperlink" Target="http://jkhome.nic.in/pdf/61(TSTS)of2021.pdf" TargetMode="External"/><Relationship Id="rId102" Type="http://schemas.openxmlformats.org/officeDocument/2006/relationships/hyperlink" Target="https://www.accessnow.org/nigeria-blocks-twitter-keepiton" TargetMode="External"/><Relationship Id="rId223" Type="http://schemas.openxmlformats.org/officeDocument/2006/relationships/hyperlink" Target="http://jkhome.nic.in/pdf/61(TSTS)of2021.pdf" TargetMode="External"/><Relationship Id="rId101" Type="http://schemas.openxmlformats.org/officeDocument/2006/relationships/hyperlink" Target="https://twitter.com/thecableng/status/1401291456137109514" TargetMode="External"/><Relationship Id="rId222" Type="http://schemas.openxmlformats.org/officeDocument/2006/relationships/hyperlink" Target="https://smex.org/internet-access-in-sudan-is-of-unprecedented-importance/" TargetMode="External"/><Relationship Id="rId100" Type="http://schemas.openxmlformats.org/officeDocument/2006/relationships/hyperlink" Target="https://twitter.com/FMICNigeria/status/1400843062641717249" TargetMode="External"/><Relationship Id="rId221" Type="http://schemas.openxmlformats.org/officeDocument/2006/relationships/hyperlink" Target="http://jkhome.nic.in/pdf/60(TSTS)of2021.pdf" TargetMode="External"/><Relationship Id="rId217" Type="http://schemas.openxmlformats.org/officeDocument/2006/relationships/hyperlink" Target="http://jkhome.nic.in/pdf/59(TSTS)of2021.pdf" TargetMode="External"/><Relationship Id="rId216" Type="http://schemas.openxmlformats.org/officeDocument/2006/relationships/hyperlink" Target="http://jkhome.nic.in/pdf/57(TSTS)of2021.pdf" TargetMode="External"/><Relationship Id="rId215" Type="http://schemas.openxmlformats.org/officeDocument/2006/relationships/hyperlink" Target="http://jkhome.nic.in/pdf/57(TSTS)of2021.pdf" TargetMode="External"/><Relationship Id="rId214" Type="http://schemas.openxmlformats.org/officeDocument/2006/relationships/hyperlink" Target="http://jkhome.nic.in/pdf/58(TSTS)of2021.pdf" TargetMode="External"/><Relationship Id="rId219" Type="http://schemas.openxmlformats.org/officeDocument/2006/relationships/hyperlink" Target="https://www.indiatvnews.com/news/india/amravati-four-day-curfew-internet-services-shut-fresh-violence-744969" TargetMode="External"/><Relationship Id="rId218" Type="http://schemas.openxmlformats.org/officeDocument/2006/relationships/hyperlink" Target="http://jkhome.nic.in/pdf/59(TSTS)of2021.pdf" TargetMode="External"/><Relationship Id="rId213" Type="http://schemas.openxmlformats.org/officeDocument/2006/relationships/hyperlink" Target="http://jkhome.nic.in/pdf/58(TSTS)of2021.pdf" TargetMode="External"/><Relationship Id="rId212" Type="http://schemas.openxmlformats.org/officeDocument/2006/relationships/hyperlink" Target="http://jkhome.nic.in/pdf/56(TSTS)of2021.pdf" TargetMode="External"/><Relationship Id="rId211" Type="http://schemas.openxmlformats.org/officeDocument/2006/relationships/hyperlink" Target="http://jkhome.nic.in/pdf/56(TSTS)of2021.pdf" TargetMode="External"/><Relationship Id="rId210" Type="http://schemas.openxmlformats.org/officeDocument/2006/relationships/hyperlink" Target="http://jkhome.nic.in/pdf/55(TSTS)of2021.pdf" TargetMode="External"/><Relationship Id="rId129" Type="http://schemas.openxmlformats.org/officeDocument/2006/relationships/hyperlink" Target="http://jkhome.nic.in/pdf/31-TSTSof2021.pdf" TargetMode="External"/><Relationship Id="rId128" Type="http://schemas.openxmlformats.org/officeDocument/2006/relationships/hyperlink" Target="http://jkhome.nic.in/pdf/32-TSTSof2021.pdf" TargetMode="External"/><Relationship Id="rId249" Type="http://schemas.openxmlformats.org/officeDocument/2006/relationships/hyperlink" Target="http://jkhome.nic.in/pdf/72(TSTS)of2021.pdf" TargetMode="External"/><Relationship Id="rId127" Type="http://schemas.openxmlformats.org/officeDocument/2006/relationships/hyperlink" Target="http://jkhome.nic.in/pdf/32-TSTSof2021.pdf" TargetMode="External"/><Relationship Id="rId248" Type="http://schemas.openxmlformats.org/officeDocument/2006/relationships/hyperlink" Target="http://jkhome.nic.in/pdf/72(TSTS)of2021.pdf" TargetMode="External"/><Relationship Id="rId126" Type="http://schemas.openxmlformats.org/officeDocument/2006/relationships/hyperlink" Target="http://jkhome.nic.in/pdf/30-TSTSof2021.pdf" TargetMode="External"/><Relationship Id="rId247" Type="http://schemas.openxmlformats.org/officeDocument/2006/relationships/hyperlink" Target="http://jkhome.nic.in/pdf/71(TSTS)of2021.pdf" TargetMode="External"/><Relationship Id="rId121" Type="http://schemas.openxmlformats.org/officeDocument/2006/relationships/hyperlink" Target="https://www.accessnow.org/eswatini-government-statement" TargetMode="External"/><Relationship Id="rId242" Type="http://schemas.openxmlformats.org/officeDocument/2006/relationships/hyperlink" Target="http://jkhome.nic.in/pdf/69(TSTS)of2021.pdf" TargetMode="External"/><Relationship Id="rId120" Type="http://schemas.openxmlformats.org/officeDocument/2006/relationships/hyperlink" Target="https://www.zimbabwevoice.com/2021/06/29/eswatini-shuts-down-internet-introduces-curfew-to-protect-people-from-pandemic/" TargetMode="External"/><Relationship Id="rId241" Type="http://schemas.openxmlformats.org/officeDocument/2006/relationships/hyperlink" Target="https://twitter.com/Ammir/status/1464619770574258184" TargetMode="External"/><Relationship Id="rId240" Type="http://schemas.openxmlformats.org/officeDocument/2006/relationships/hyperlink" Target="https://www.accessnow.org/turkmenistan-internet-shutdowns/" TargetMode="External"/><Relationship Id="rId125" Type="http://schemas.openxmlformats.org/officeDocument/2006/relationships/hyperlink" Target="http://jkhome.nic.in/pdf/30-TSTSof2021.pdf" TargetMode="External"/><Relationship Id="rId246" Type="http://schemas.openxmlformats.org/officeDocument/2006/relationships/hyperlink" Target="http://jkhome.nic.in/pdf/71(TSTS)of2021.pdf" TargetMode="External"/><Relationship Id="rId124" Type="http://schemas.openxmlformats.org/officeDocument/2006/relationships/hyperlink" Target="http://jkhome.nic.in/pdf/29-TSTSof2021.pdf" TargetMode="External"/><Relationship Id="rId245" Type="http://schemas.openxmlformats.org/officeDocument/2006/relationships/hyperlink" Target="http://jkhome.nic.in/pdf/70(TSTS)of2021.pdf" TargetMode="External"/><Relationship Id="rId123" Type="http://schemas.openxmlformats.org/officeDocument/2006/relationships/hyperlink" Target="http://jkhome.nic.in/pdf/29-TSTSof2021.pdf" TargetMode="External"/><Relationship Id="rId244" Type="http://schemas.openxmlformats.org/officeDocument/2006/relationships/hyperlink" Target="http://jkhome.nic.in/pdf/70(TSTS)of2021.pdf" TargetMode="External"/><Relationship Id="rId122" Type="http://schemas.openxmlformats.org/officeDocument/2006/relationships/hyperlink" Target="https://www.accessnow.org/keepiton-eswatini-protests/" TargetMode="External"/><Relationship Id="rId243" Type="http://schemas.openxmlformats.org/officeDocument/2006/relationships/hyperlink" Target="http://jkhome.nic.in/pdf/69(TSTS)of2021.pdf" TargetMode="External"/><Relationship Id="rId95" Type="http://schemas.openxmlformats.org/officeDocument/2006/relationships/hyperlink" Target="http://jkhome.nic.in/pdf/24-TSTSof2021.pdf" TargetMode="External"/><Relationship Id="rId94" Type="http://schemas.openxmlformats.org/officeDocument/2006/relationships/hyperlink" Target="https://www.thenorthlines.com/1-militant-killed-in-shopian/" TargetMode="External"/><Relationship Id="rId97" Type="http://schemas.openxmlformats.org/officeDocument/2006/relationships/hyperlink" Target="https://www.accessnow.org/mena-internet-shutdowns-during-exams/" TargetMode="External"/><Relationship Id="rId96" Type="http://schemas.openxmlformats.org/officeDocument/2006/relationships/hyperlink" Target="https://www.zarkachat.com/general-exam-internet-syria-2021/" TargetMode="External"/><Relationship Id="rId99" Type="http://schemas.openxmlformats.org/officeDocument/2006/relationships/hyperlink" Target="https://nypost.com/2021/06/04/nigeria-announces-twitter-ban-in-statement-on-twitter/?utm_source=twitter_sitebuttons&amp;utm_medium=site%20buttons&amp;utm_campaign=site%20buttons" TargetMode="External"/><Relationship Id="rId98" Type="http://schemas.openxmlformats.org/officeDocument/2006/relationships/hyperlink" Target="https://ioda.caida.org/ioda/dashboard" TargetMode="External"/><Relationship Id="rId91" Type="http://schemas.openxmlformats.org/officeDocument/2006/relationships/hyperlink" Target="https://thekashmirimages.com/2021/05/17/no-internet-in-pulwama-students-urge-ku-to-postpone-online-test/" TargetMode="External"/><Relationship Id="rId90" Type="http://schemas.openxmlformats.org/officeDocument/2006/relationships/hyperlink" Target="https://www.reuters.com/world/africa/social-media-restricted-ethiopia-netblocks-says-2021-05-17/" TargetMode="External"/><Relationship Id="rId93" Type="http://schemas.openxmlformats.org/officeDocument/2006/relationships/hyperlink" Target="https://asia.nikkei.com/Spotlight/Myanmar-Crisis/Myanmar-allows-Tinder-but-axes-dissent-havens-Twitter-Facebook" TargetMode="External"/><Relationship Id="rId92" Type="http://schemas.openxmlformats.org/officeDocument/2006/relationships/hyperlink" Target="http://jkhome.nic.in/pdf/23(TSTS)_0001.pdf" TargetMode="External"/><Relationship Id="rId118" Type="http://schemas.openxmlformats.org/officeDocument/2006/relationships/hyperlink" Target="http://jkhome.nic.in/pdf/28-TSTSof2021.pdf" TargetMode="External"/><Relationship Id="rId239" Type="http://schemas.openxmlformats.org/officeDocument/2006/relationships/hyperlink" Target="http://jkhome.nic.in/pdf/68(TSTS)of2021.pdf" TargetMode="External"/><Relationship Id="rId117" Type="http://schemas.openxmlformats.org/officeDocument/2006/relationships/hyperlink" Target="http://jkhome.nic.in/pdf/27-TSTSof2021.pdf" TargetMode="External"/><Relationship Id="rId238" Type="http://schemas.openxmlformats.org/officeDocument/2006/relationships/hyperlink" Target="http://jkhome.nic.in/pdf/68(TSTS)of2021.pdf" TargetMode="External"/><Relationship Id="rId116" Type="http://schemas.openxmlformats.org/officeDocument/2006/relationships/hyperlink" Target="http://jkhome.nic.in/pdf/27-TSTSof2021.pdf" TargetMode="External"/><Relationship Id="rId237" Type="http://schemas.openxmlformats.org/officeDocument/2006/relationships/hyperlink" Target="http://jkhome.nic.in/pdf/67(TSTS)of2021.pdf" TargetMode="External"/><Relationship Id="rId115" Type="http://schemas.openxmlformats.org/officeDocument/2006/relationships/hyperlink" Target="https://www.accessnow.org/mena-internet-shutdowns-during-exams/" TargetMode="External"/><Relationship Id="rId236" Type="http://schemas.openxmlformats.org/officeDocument/2006/relationships/hyperlink" Target="http://jkhome.nic.in/pdf/67(TSTS)of2021.pdf" TargetMode="External"/><Relationship Id="rId119" Type="http://schemas.openxmlformats.org/officeDocument/2006/relationships/hyperlink" Target="http://jkhome.nic.in/pdf/28-TSTSof2021.pdf" TargetMode="External"/><Relationship Id="rId110" Type="http://schemas.openxmlformats.org/officeDocument/2006/relationships/hyperlink" Target="http://jkhome.nic.in/pdf/25-TSTSof2021.pdf" TargetMode="External"/><Relationship Id="rId231" Type="http://schemas.openxmlformats.org/officeDocument/2006/relationships/hyperlink" Target="https://www.reuters.com/world/africa/burkina-faso-government-extends-internet-suspension-amid-protests-2021-11-24/" TargetMode="External"/><Relationship Id="rId230" Type="http://schemas.openxmlformats.org/officeDocument/2006/relationships/hyperlink" Target="http://jkhome.nic.in/pdf/64(TSTS)of2021.pdf" TargetMode="External"/><Relationship Id="rId114" Type="http://schemas.openxmlformats.org/officeDocument/2006/relationships/hyperlink" Target="https://twitter.com/JrtvMedia/status/1406908639856693250" TargetMode="External"/><Relationship Id="rId235" Type="http://schemas.openxmlformats.org/officeDocument/2006/relationships/hyperlink" Target="http://jkhome.nic.in/pdf/66(TSTS)of2021.pdf" TargetMode="External"/><Relationship Id="rId113" Type="http://schemas.openxmlformats.org/officeDocument/2006/relationships/hyperlink" Target="https://en.royanews.tv/news/28968/2021-06-20" TargetMode="External"/><Relationship Id="rId234" Type="http://schemas.openxmlformats.org/officeDocument/2006/relationships/hyperlink" Target="http://jkhome.nic.in/pdf/66(TSTS)of2021.pdf" TargetMode="External"/><Relationship Id="rId112" Type="http://schemas.openxmlformats.org/officeDocument/2006/relationships/hyperlink" Target="http://jkhome.nic.in/pdf/26-TSTSof2021.pdf" TargetMode="External"/><Relationship Id="rId233" Type="http://schemas.openxmlformats.org/officeDocument/2006/relationships/hyperlink" Target="http://jkhome.nic.in/pdf/65(TSTS)of2021.pdf" TargetMode="External"/><Relationship Id="rId111" Type="http://schemas.openxmlformats.org/officeDocument/2006/relationships/hyperlink" Target="http://jkhome.nic.in/pdf/26-TSTSof2021.pdf" TargetMode="External"/><Relationship Id="rId232" Type="http://schemas.openxmlformats.org/officeDocument/2006/relationships/hyperlink" Target="http://jkhome.nic.in/pdf/65(TSTS)of2021.pdf" TargetMode="External"/><Relationship Id="rId206" Type="http://schemas.openxmlformats.org/officeDocument/2006/relationships/hyperlink" Target="http://jkhome.nic.in/pdf/53(TSTS)of2021.pdf" TargetMode="External"/><Relationship Id="rId205" Type="http://schemas.openxmlformats.org/officeDocument/2006/relationships/hyperlink" Target="http://jkhome.nic.in/pdf/53(TSTS)of2021.pdf" TargetMode="External"/><Relationship Id="rId204" Type="http://schemas.openxmlformats.org/officeDocument/2006/relationships/hyperlink" Target="https://freedomhouse.org/country/myanmar/freedom-net/2021" TargetMode="External"/><Relationship Id="rId203" Type="http://schemas.openxmlformats.org/officeDocument/2006/relationships/hyperlink" Target="https://www.accessnow.org/turkmenistan-internet-shutdowns/" TargetMode="External"/><Relationship Id="rId209" Type="http://schemas.openxmlformats.org/officeDocument/2006/relationships/hyperlink" Target="http://jkhome.nic.in/pdf/55(TSTS)of2021.pdf" TargetMode="External"/><Relationship Id="rId208" Type="http://schemas.openxmlformats.org/officeDocument/2006/relationships/hyperlink" Target="http://jkhome.nic.in/pdf/54(TSTS)of2021.pdf" TargetMode="External"/><Relationship Id="rId207" Type="http://schemas.openxmlformats.org/officeDocument/2006/relationships/hyperlink" Target="http://jkhome.nic.in/pdf/54(TSTS)of2021.pdf" TargetMode="External"/><Relationship Id="rId202" Type="http://schemas.openxmlformats.org/officeDocument/2006/relationships/hyperlink" Target="https://www.rferl.org/a/uzbekistan-social-media-restrictions/31544451.html" TargetMode="External"/><Relationship Id="rId201" Type="http://schemas.openxmlformats.org/officeDocument/2006/relationships/hyperlink" Target="http://jkhome.nic.in/pdf/52(TSTS)of2021.pdf" TargetMode="External"/><Relationship Id="rId200" Type="http://schemas.openxmlformats.org/officeDocument/2006/relationships/hyperlink" Target="http://jkhome.nic.in/pdf/52(TSTS)of2021.pdf"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intelligencebriefs.com/agent-saboteurs-within-somalia-army-jam-kenyas-safaricom-bts-mast-in-mandera-frontier/" TargetMode="External"/><Relationship Id="rId190" Type="http://schemas.openxmlformats.org/officeDocument/2006/relationships/hyperlink" Target="http://jkhome.nic.in/119(TSTS)of20200001.pdf" TargetMode="External"/><Relationship Id="rId42" Type="http://schemas.openxmlformats.org/officeDocument/2006/relationships/hyperlink" Target="http://jkhome.nic.in/18(TSTS)20200001.pdf" TargetMode="External"/><Relationship Id="rId41" Type="http://schemas.openxmlformats.org/officeDocument/2006/relationships/hyperlink" Target="http://jkhome.nic.in/18(TSTS)20200001.pdf" TargetMode="External"/><Relationship Id="rId44" Type="http://schemas.openxmlformats.org/officeDocument/2006/relationships/hyperlink" Target="http://jkhome.nic.in/19(TSTS)20200001.pdf" TargetMode="External"/><Relationship Id="rId194" Type="http://schemas.openxmlformats.org/officeDocument/2006/relationships/hyperlink" Target="http://jkhome.nic.in/pdf/121(TSTS)of20200001.pdf" TargetMode="External"/><Relationship Id="rId43" Type="http://schemas.openxmlformats.org/officeDocument/2006/relationships/hyperlink" Target="http://jkhome.nic.in/19(TSTS)20200001.pdf" TargetMode="External"/><Relationship Id="rId193" Type="http://schemas.openxmlformats.org/officeDocument/2006/relationships/hyperlink" Target="http://jkhome.nic.in/pdf/121(TSTS)of20200001.pdf" TargetMode="External"/><Relationship Id="rId46" Type="http://schemas.openxmlformats.org/officeDocument/2006/relationships/hyperlink" Target="https://www.accessnow.org/a-broken-promise-to-keepiton-guinea-cuts-internet-access-and-blocks-social-media-on-referendum-day/" TargetMode="External"/><Relationship Id="rId192" Type="http://schemas.openxmlformats.org/officeDocument/2006/relationships/hyperlink" Target="http://jkhome.nic.in/pdf/TSTS%2012.11.20.pdf" TargetMode="External"/><Relationship Id="rId45" Type="http://schemas.openxmlformats.org/officeDocument/2006/relationships/hyperlink" Target="https://www.medianama.com/wp-content/uploads/Internet-shutdown-manipur-March2020.png" TargetMode="External"/><Relationship Id="rId191" Type="http://schemas.openxmlformats.org/officeDocument/2006/relationships/hyperlink" Target="http://jkhome.nic.in/pdf/TSTS%2012.11.20.pdf" TargetMode="External"/><Relationship Id="rId48" Type="http://schemas.openxmlformats.org/officeDocument/2006/relationships/hyperlink" Target="http://jkhome.nic.in/25(TSTS)2020.pdf" TargetMode="External"/><Relationship Id="rId187" Type="http://schemas.openxmlformats.org/officeDocument/2006/relationships/hyperlink" Target="http://jkhome.nic.in/118(TSTS)of20200001.pdf" TargetMode="External"/><Relationship Id="rId47" Type="http://schemas.openxmlformats.org/officeDocument/2006/relationships/hyperlink" Target="http://jkhome.nic.in/23(TSTS)of2020.pdf;" TargetMode="External"/><Relationship Id="rId186" Type="http://schemas.openxmlformats.org/officeDocument/2006/relationships/hyperlink" Target="https://www.dw.com/am/%E1%89%A0%E1%89%84%E1%88%88%E1%88%9D%E1%8A%93-%E1%88%9D%E1%8B%95%E1%88%AB%E1%89%A5-%E1%8B%88%E1%88%88%E1%8C%8B-%E1%8B%A8%E1%89%B0%E1%8B%88%E1%88%B0%E1%8A%91-%E1%88%B5%E1%8D%8D%E1%88%AB%E1%8B%8E%E1%89%BD-%E1%8B%A8%E1%8A%A2%E1%8A%95%E1%89%B0%E1%88%AD%E1%8A%94%E1%89%B5%E1%8A%93-%E1%88%B5%E1%88%8D%E1%8A%AD-%E1%88%98%E1%89%8B%E1%88%A8%E1%8C%A5/a-55738063?maca=amh-Facebook-dw" TargetMode="External"/><Relationship Id="rId185" Type="http://schemas.openxmlformats.org/officeDocument/2006/relationships/hyperlink" Target="https://www.youtube.com/watch?v=uEoa-7J6zpY" TargetMode="External"/><Relationship Id="rId49" Type="http://schemas.openxmlformats.org/officeDocument/2006/relationships/hyperlink" Target="http://jkhome.nic.in/25(TSTS)2020.pdf" TargetMode="External"/><Relationship Id="rId184" Type="http://schemas.openxmlformats.org/officeDocument/2006/relationships/hyperlink" Target="http://jkhome.nic.in/117(TSTS)of20200001.pdf" TargetMode="External"/><Relationship Id="rId189" Type="http://schemas.openxmlformats.org/officeDocument/2006/relationships/hyperlink" Target="http://jkhome.nic.in/119(TSTS)of20200001.pdf" TargetMode="External"/><Relationship Id="rId188" Type="http://schemas.openxmlformats.org/officeDocument/2006/relationships/hyperlink" Target="http://jkhome.nic.in/118(TSTS)of20200001.pdf" TargetMode="External"/><Relationship Id="rId31" Type="http://schemas.openxmlformats.org/officeDocument/2006/relationships/hyperlink" Target="https://www.accessnow.org/une-coupure-internet-entache-les-elections-presidentielles-de-2020-au-togo-ce-quil-sest-passe-et-la-suite/" TargetMode="External"/><Relationship Id="rId30" Type="http://schemas.openxmlformats.org/officeDocument/2006/relationships/hyperlink" Target="http://jkhome.nic.in/14(TSTS)20200001.pdf" TargetMode="External"/><Relationship Id="rId33" Type="http://schemas.openxmlformats.org/officeDocument/2006/relationships/hyperlink" Target="http://jkhome.nic.in/15tsts20200001.pdf" TargetMode="External"/><Relationship Id="rId183" Type="http://schemas.openxmlformats.org/officeDocument/2006/relationships/hyperlink" Target="http://jkhome.nic.in/117(TSTS)of20200001.pdf" TargetMode="External"/><Relationship Id="rId32" Type="http://schemas.openxmlformats.org/officeDocument/2006/relationships/hyperlink" Target="https://www.accessnow.org/une-coupure-internet-entache-les-elections-presidentielles-de-2020-au-togo-ce-quil-sest-passe-et-la-suite/" TargetMode="External"/><Relationship Id="rId182" Type="http://schemas.openxmlformats.org/officeDocument/2006/relationships/hyperlink" Target="https://www.theweek.in/news/india/2020/10/31/rajasthan-gujjar-group-plans-stir-from-tomorrow-internet-services-suspended.html" TargetMode="External"/><Relationship Id="rId35" Type="http://schemas.openxmlformats.org/officeDocument/2006/relationships/hyperlink" Target="https://www.accessnow.org/a-shutdown-taints-togos-2020-presidential-elections-what-happened-and-whats-next/" TargetMode="External"/><Relationship Id="rId181" Type="http://schemas.openxmlformats.org/officeDocument/2006/relationships/hyperlink" Target="http://jkhome.nic.in/pdf/115(TSTS)of20200001.pdf" TargetMode="External"/><Relationship Id="rId34" Type="http://schemas.openxmlformats.org/officeDocument/2006/relationships/hyperlink" Target="http://jkhome.nic.in/15tsts20200001.pdf" TargetMode="External"/><Relationship Id="rId180" Type="http://schemas.openxmlformats.org/officeDocument/2006/relationships/hyperlink" Target="http://jkhome.nic.in/pdf/115(TSTS)of20200001.pdf" TargetMode="External"/><Relationship Id="rId37" Type="http://schemas.openxmlformats.org/officeDocument/2006/relationships/hyperlink" Target="https://www.crisisgroup.org/europe-central-asia/western-europemediterranean/turkey/deadly-clashes-syrias-idlib-show-limits-turkeys-options" TargetMode="External"/><Relationship Id="rId176" Type="http://schemas.openxmlformats.org/officeDocument/2006/relationships/hyperlink" Target="http://jkhome.nic.in/114(TSTS)of2020.pdf" TargetMode="External"/><Relationship Id="rId36" Type="http://schemas.openxmlformats.org/officeDocument/2006/relationships/hyperlink" Target="https://www.accessnow.org/a-shutdown-taints-togos-2020-presidential-elections-what-happened-and-whats-next/" TargetMode="External"/><Relationship Id="rId175" Type="http://schemas.openxmlformats.org/officeDocument/2006/relationships/hyperlink" Target="http://jkhome.nic.in/114(TSTS)of2020.pdf" TargetMode="External"/><Relationship Id="rId39" Type="http://schemas.openxmlformats.org/officeDocument/2006/relationships/hyperlink" Target="https://twitter.com/pooja_news/status/1233433864682364928/photo/2" TargetMode="External"/><Relationship Id="rId174" Type="http://schemas.openxmlformats.org/officeDocument/2006/relationships/hyperlink" Target="http://jkhome.nic.in/113(TSTS)of20200001.pdf" TargetMode="External"/><Relationship Id="rId38" Type="http://schemas.openxmlformats.org/officeDocument/2006/relationships/hyperlink" Target="https://www.crisisgroup.org/europe-central-asia/western-europemediterranean/turkey/deadly-clashes-syrias-idlib-show-limits-turkeys-options" TargetMode="External"/><Relationship Id="rId173" Type="http://schemas.openxmlformats.org/officeDocument/2006/relationships/hyperlink" Target="http://jkhome.nic.in/113(TSTS)of20200001.pdf" TargetMode="External"/><Relationship Id="rId179" Type="http://schemas.openxmlformats.org/officeDocument/2006/relationships/hyperlink" Target="https://twitter.com/orangeguinee_gn/status/1320474497951113220?s=20" TargetMode="External"/><Relationship Id="rId178" Type="http://schemas.openxmlformats.org/officeDocument/2006/relationships/hyperlink" Target="https://ioda.caida.org/ioda/dashboard" TargetMode="External"/><Relationship Id="rId177" Type="http://schemas.openxmlformats.org/officeDocument/2006/relationships/hyperlink" Target="https://masaar.net/%D8%A7%D9%84%D8%B3%D9%84%D8%B7%D8%A7%D8%AA-%D8%A7%D9%84%D9%85%D8%B5%D8%B1%D9%8A%D8%A9-%D8%AA%D8%AD%D8%AC%D8%A8-%D8%AA%D9%84%D8%AC%D8%B1%D8%A7%D9%85/" TargetMode="External"/><Relationship Id="rId20" Type="http://schemas.openxmlformats.org/officeDocument/2006/relationships/hyperlink" Target="https://alkhabaralyemeni.net/2020/01/30/76799/" TargetMode="External"/><Relationship Id="rId22" Type="http://schemas.openxmlformats.org/officeDocument/2006/relationships/hyperlink" Target="https://www.telenor.com/internet-services-restricted-in-five-townships-in-myanmar-03-february-2020/?fbclid=IwAR3vpbI7Fu-mdJhYU0UAa7p6W3gQEqW4RxouIwPShXRwWL4nz1dXi6KyCmI" TargetMode="External"/><Relationship Id="rId21" Type="http://schemas.openxmlformats.org/officeDocument/2006/relationships/hyperlink" Target="https://www.medianama.com/2020/01/223-internet-shutdown-jabalpur/" TargetMode="External"/><Relationship Id="rId24" Type="http://schemas.openxmlformats.org/officeDocument/2006/relationships/hyperlink" Target="https://twitter.com/KhosroKalbasi/status/1226084817965604865" TargetMode="External"/><Relationship Id="rId23" Type="http://schemas.openxmlformats.org/officeDocument/2006/relationships/hyperlink" Target="https://www.accessnow.org/keepiton-internet-shutdowns-during-covid-19-will-help-spread-the-virus/" TargetMode="External"/><Relationship Id="rId26" Type="http://schemas.openxmlformats.org/officeDocument/2006/relationships/hyperlink" Target="http://jkhome.nic.in/10(TSTS)of2020_0001.pdf" TargetMode="External"/><Relationship Id="rId25" Type="http://schemas.openxmlformats.org/officeDocument/2006/relationships/hyperlink" Target="https://twitter.com/sadjadb/status/1226082010936074240" TargetMode="External"/><Relationship Id="rId28" Type="http://schemas.openxmlformats.org/officeDocument/2006/relationships/hyperlink" Target="https://www.reuters.com/article/us-vietnam-facebook-exclusive-idUSKCN2232JX" TargetMode="External"/><Relationship Id="rId27" Type="http://schemas.openxmlformats.org/officeDocument/2006/relationships/hyperlink" Target="http://jkhome.nic.in/11(TSTS)of2020_0001.pdf" TargetMode="External"/><Relationship Id="rId29" Type="http://schemas.openxmlformats.org/officeDocument/2006/relationships/hyperlink" Target="http://jkhome.nic.in/14(TSTS)20200001.pdf" TargetMode="External"/><Relationship Id="rId11" Type="http://schemas.openxmlformats.org/officeDocument/2006/relationships/hyperlink" Target="https://www.siasat.com/record-turnout-hyderabads-anti-caa-nrc-npr-million-march-1782839/" TargetMode="External"/><Relationship Id="rId10" Type="http://schemas.openxmlformats.org/officeDocument/2006/relationships/hyperlink" Target="https://www.ethiopia-insight.com/2020/02/14/amid-blackout-western-oromia-plunges-deeper-into-chaos-and-confusion/" TargetMode="External"/><Relationship Id="rId13" Type="http://schemas.openxmlformats.org/officeDocument/2006/relationships/hyperlink" Target="http://www.jkhome.nic.in/pdf/03(TSTS)%202020.pdf" TargetMode="External"/><Relationship Id="rId12" Type="http://schemas.openxmlformats.org/officeDocument/2006/relationships/hyperlink" Target="https://www.elnacional.com/venezuela/cantv-bloquea-las-redes-sociales-para-censurar-sesion-de-la-asamblea-nacional/" TargetMode="External"/><Relationship Id="rId15" Type="http://schemas.openxmlformats.org/officeDocument/2006/relationships/hyperlink" Target="http://jkhome.nic.in/G.O%20No.%2006(TSTS)%20of%202020%20dt.%2026.01.2020.pdf" TargetMode="External"/><Relationship Id="rId198" Type="http://schemas.openxmlformats.org/officeDocument/2006/relationships/hyperlink" Target="http://jkhome.nic.in/pdf/131(TSTS)of20200001.pdf" TargetMode="External"/><Relationship Id="rId14" Type="http://schemas.openxmlformats.org/officeDocument/2006/relationships/hyperlink" Target="https://twitter.com/Farida_N/status/1220090684075659271?s=20" TargetMode="External"/><Relationship Id="rId197" Type="http://schemas.openxmlformats.org/officeDocument/2006/relationships/hyperlink" Target="https://www.reuters.com/article/us-cuba-politics-opposition/cuban-government-backtracks-on-deal-with-protesters-idUSKBN28A00J" TargetMode="External"/><Relationship Id="rId17" Type="http://schemas.openxmlformats.org/officeDocument/2006/relationships/hyperlink" Target="http://jkhome.nic.in/G.O%20No.%2007(TSTS)%20of%202020%20dt.%2028.01.2020.pdf" TargetMode="External"/><Relationship Id="rId196" Type="http://schemas.openxmlformats.org/officeDocument/2006/relationships/hyperlink" Target="http://jkhome.nic.in/pdf/122(TSTS)of20200001.pdf" TargetMode="External"/><Relationship Id="rId16" Type="http://schemas.openxmlformats.org/officeDocument/2006/relationships/hyperlink" Target="http://jkhome.nic.in/G.O%20No.%2006(TSTS)%20of%202020%20dt.%2026.01.2020.pdf" TargetMode="External"/><Relationship Id="rId195" Type="http://schemas.openxmlformats.org/officeDocument/2006/relationships/hyperlink" Target="http://jkhome.nic.in/pdf/122(TSTS)of20200001.pdf" TargetMode="External"/><Relationship Id="rId19" Type="http://schemas.openxmlformats.org/officeDocument/2006/relationships/hyperlink" Target="https://alkhabaralyemeni.net/2020/01/30/76799/" TargetMode="External"/><Relationship Id="rId18" Type="http://schemas.openxmlformats.org/officeDocument/2006/relationships/hyperlink" Target="http://jkhome.nic.in/G.O%20No.%2007(TSTS)%20of%202020%20dt.%2028.01.2020.pdf" TargetMode="External"/><Relationship Id="rId199" Type="http://schemas.openxmlformats.org/officeDocument/2006/relationships/hyperlink" Target="http://jkhome.nic.in/pdf/131(TSTS)of20200001.pdf" TargetMode="External"/><Relationship Id="rId84" Type="http://schemas.openxmlformats.org/officeDocument/2006/relationships/hyperlink" Target="https://twitter.com/willynyamitwe/status/1262990657297108992" TargetMode="External"/><Relationship Id="rId83" Type="http://schemas.openxmlformats.org/officeDocument/2006/relationships/hyperlink" Target="https://www.accessnow.org/keepiton-burundi-silences-the-majority-on-election-day/" TargetMode="External"/><Relationship Id="rId86" Type="http://schemas.openxmlformats.org/officeDocument/2006/relationships/hyperlink" Target="http://jkhome.nic.in/55(TSTS)of2020.pdf" TargetMode="External"/><Relationship Id="rId85" Type="http://schemas.openxmlformats.org/officeDocument/2006/relationships/hyperlink" Target="https://www.accessnow.org/keepiton-burundi-silences-the-majority-on-election-day/" TargetMode="External"/><Relationship Id="rId88" Type="http://schemas.openxmlformats.org/officeDocument/2006/relationships/hyperlink" Target="http://jkhome.nic.in/58(TSTS)2020.pdf" TargetMode="External"/><Relationship Id="rId150" Type="http://schemas.openxmlformats.org/officeDocument/2006/relationships/hyperlink" Target="http://jkhome.nic.in/100(TSTS)of2020.pdf" TargetMode="External"/><Relationship Id="rId87" Type="http://schemas.openxmlformats.org/officeDocument/2006/relationships/hyperlink" Target="http://jkhome.nic.in/57(TSTS)2020.pdf" TargetMode="External"/><Relationship Id="rId89" Type="http://schemas.openxmlformats.org/officeDocument/2006/relationships/hyperlink" Target="http://jkhome.nic.in/58(TSTS)2020.pdf" TargetMode="External"/><Relationship Id="rId80" Type="http://schemas.openxmlformats.org/officeDocument/2006/relationships/hyperlink" Target="https://www.digitalrightsmonitor.pk/twitter-inaccessibility-for-hours-in-pakistan-left-users-confused/" TargetMode="External"/><Relationship Id="rId82" Type="http://schemas.openxmlformats.org/officeDocument/2006/relationships/hyperlink" Target="http://jkhome.nic.in/54(TSTS)of2020.pdf" TargetMode="External"/><Relationship Id="rId81" Type="http://schemas.openxmlformats.org/officeDocument/2006/relationships/hyperlink" Target="http://jkhome.nic.in/54(TSTS)of2020.pdf" TargetMode="External"/><Relationship Id="rId1" Type="http://schemas.openxmlformats.org/officeDocument/2006/relationships/comments" Target="../comments2.xml"/><Relationship Id="rId2" Type="http://schemas.openxmlformats.org/officeDocument/2006/relationships/hyperlink" Target="https://www.pta.gov.pk/en/media-center/single-media/data-services-restored-in-district-kurram-291221" TargetMode="External"/><Relationship Id="rId3" Type="http://schemas.openxmlformats.org/officeDocument/2006/relationships/hyperlink" Target="https://www.accessnow.org/pakistanis-long-suffered-internet-shutdowns-last-voices-heard/" TargetMode="External"/><Relationship Id="rId149" Type="http://schemas.openxmlformats.org/officeDocument/2006/relationships/hyperlink" Target="http://jkhome.nic.in/100(TSTS)of2020.pdf" TargetMode="External"/><Relationship Id="rId4" Type="http://schemas.openxmlformats.org/officeDocument/2006/relationships/hyperlink" Target="https://www.telenor.com/network-restored-in-eight-townships-in-myanmar/" TargetMode="External"/><Relationship Id="rId148" Type="http://schemas.openxmlformats.org/officeDocument/2006/relationships/hyperlink" Target="https://www.accessnow.org/internet-shutdowns-in-algeria-and-sudan-damaging-practices-during-exceptional-circumstances/" TargetMode="External"/><Relationship Id="rId9" Type="http://schemas.openxmlformats.org/officeDocument/2006/relationships/hyperlink" Target="https://timesofindia.indiatimes.com/city/pune/amid-tight-security-10-lakh-people-pay-tributes-at-koregaon-bhima/articleshow/73063396.cms" TargetMode="External"/><Relationship Id="rId143" Type="http://schemas.openxmlformats.org/officeDocument/2006/relationships/hyperlink" Target="http://jkhome.nic.in/96(TSTS)of2020.pdf" TargetMode="External"/><Relationship Id="rId142" Type="http://schemas.openxmlformats.org/officeDocument/2006/relationships/hyperlink" Target="http://jkhome.nic.in/96(TSTS)of2020.pdf" TargetMode="External"/><Relationship Id="rId141" Type="http://schemas.openxmlformats.org/officeDocument/2006/relationships/hyperlink" Target="http://jkhome.nic.in/95(TSTS)of2020.pdf" TargetMode="External"/><Relationship Id="rId140" Type="http://schemas.openxmlformats.org/officeDocument/2006/relationships/hyperlink" Target="http://jkhome.nic.in/95(TSTS)of2020.pdf" TargetMode="External"/><Relationship Id="rId5" Type="http://schemas.openxmlformats.org/officeDocument/2006/relationships/hyperlink" Target="https://www.accessnow.org/elections-in-myanmar-government-must-reinstate-full-internet-keep-it-on/" TargetMode="External"/><Relationship Id="rId147" Type="http://schemas.openxmlformats.org/officeDocument/2006/relationships/hyperlink" Target="http://jkhome.nic.in/98(TSTS)of2020.pdf" TargetMode="External"/><Relationship Id="rId6" Type="http://schemas.openxmlformats.org/officeDocument/2006/relationships/hyperlink" Target="https://twitter.com/NetShutdowns/status/1217152823047024641" TargetMode="External"/><Relationship Id="rId146" Type="http://schemas.openxmlformats.org/officeDocument/2006/relationships/hyperlink" Target="http://jkhome.nic.in/98(TSTS)of2020.pdf" TargetMode="External"/><Relationship Id="rId7" Type="http://schemas.openxmlformats.org/officeDocument/2006/relationships/hyperlink" Target="https://www.accessnow.org/after-a-partial-restoration-of-internet-access-in-jammu-kashmir-access-now-urges-full-access/" TargetMode="External"/><Relationship Id="rId145" Type="http://schemas.openxmlformats.org/officeDocument/2006/relationships/hyperlink" Target="http://jkhome.nic.in/97(TSTS)of2020.pdf" TargetMode="External"/><Relationship Id="rId8" Type="http://schemas.openxmlformats.org/officeDocument/2006/relationships/hyperlink" Target="https://www.thedailystar.net/rohingya-crisis/news/3g-4g-services-restricted-ukhia-teknaf-until-further-notice-1798249" TargetMode="External"/><Relationship Id="rId144" Type="http://schemas.openxmlformats.org/officeDocument/2006/relationships/hyperlink" Target="http://jkhome.nic.in/97(TSTS)of2020.pdf" TargetMode="External"/><Relationship Id="rId73" Type="http://schemas.openxmlformats.org/officeDocument/2006/relationships/hyperlink" Target="http://jkhome.nic.in/pdf/45(TSTS)of2020.pdf" TargetMode="External"/><Relationship Id="rId72" Type="http://schemas.openxmlformats.org/officeDocument/2006/relationships/hyperlink" Target="http://jkhome.nic.in/pdf/45(TSTS)of2020.pdf" TargetMode="External"/><Relationship Id="rId75" Type="http://schemas.openxmlformats.org/officeDocument/2006/relationships/hyperlink" Target="http://jkhome.nic.in/pdf/48(TSTS)of%202020.pdf" TargetMode="External"/><Relationship Id="rId74" Type="http://schemas.openxmlformats.org/officeDocument/2006/relationships/hyperlink" Target="http://jkhome.nic.in/pdf/48(TSTS)of%202020.pdf" TargetMode="External"/><Relationship Id="rId77" Type="http://schemas.openxmlformats.org/officeDocument/2006/relationships/hyperlink" Target="http://jkhome.nic.in/51(TSTS)of2020.pdf" TargetMode="External"/><Relationship Id="rId76" Type="http://schemas.openxmlformats.org/officeDocument/2006/relationships/hyperlink" Target="http://jkhome.nic.in/50(TSTS)of2020.pdf" TargetMode="External"/><Relationship Id="rId79" Type="http://schemas.openxmlformats.org/officeDocument/2006/relationships/hyperlink" Target="https://www.dabangasudan.org/en/all-news/article/precautionary-mobile-internet-slowdown-in-sudan-s-kassala" TargetMode="External"/><Relationship Id="rId78" Type="http://schemas.openxmlformats.org/officeDocument/2006/relationships/hyperlink" Target="http://jkhome.nic.in/51(TSTS)of2020.pdf" TargetMode="External"/><Relationship Id="rId71" Type="http://schemas.openxmlformats.org/officeDocument/2006/relationships/hyperlink" Target="http://jkhome.nic.in/46(TSTS)of2020.pdf" TargetMode="External"/><Relationship Id="rId70" Type="http://schemas.openxmlformats.org/officeDocument/2006/relationships/hyperlink" Target="http://jkhome.nic.in/44(TSTS)of2020.pdf" TargetMode="External"/><Relationship Id="rId139" Type="http://schemas.openxmlformats.org/officeDocument/2006/relationships/hyperlink" Target="https://www.facebook.com/syriantelecomcompany/posts/2748337932113197?_rdc=2&amp;_rdr" TargetMode="External"/><Relationship Id="rId138" Type="http://schemas.openxmlformats.org/officeDocument/2006/relationships/hyperlink" Target="https://smex.org/noexamshutdown-4-mena-countries-shut-down-the-internet-so-far-to-fight-cheating/" TargetMode="External"/><Relationship Id="rId137" Type="http://schemas.openxmlformats.org/officeDocument/2006/relationships/hyperlink" Target="http://jkhome.nic.in/94(TSTS)of2020.pdf" TargetMode="External"/><Relationship Id="rId132" Type="http://schemas.openxmlformats.org/officeDocument/2006/relationships/hyperlink" Target="http://jkhome.nic.in/92(TSTS)of2020.pdf" TargetMode="External"/><Relationship Id="rId131" Type="http://schemas.openxmlformats.org/officeDocument/2006/relationships/hyperlink" Target="http://jkhome.nic.in/92(TSTS)of2020.pdf" TargetMode="External"/><Relationship Id="rId130" Type="http://schemas.openxmlformats.org/officeDocument/2006/relationships/hyperlink" Target="http://jkhome.nic.in/90(TSTS)of2020.pdf" TargetMode="External"/><Relationship Id="rId136" Type="http://schemas.openxmlformats.org/officeDocument/2006/relationships/hyperlink" Target="http://jkhome.nic.in/94(TSTS)of2020.pdf" TargetMode="External"/><Relationship Id="rId135" Type="http://schemas.openxmlformats.org/officeDocument/2006/relationships/hyperlink" Target="https://www.alayyam.info/news/8B59F8L0-XQCTHP-DE46" TargetMode="External"/><Relationship Id="rId134" Type="http://schemas.openxmlformats.org/officeDocument/2006/relationships/hyperlink" Target="http://jkhome.nic.in/93(TSTS)of2020.pdf" TargetMode="External"/><Relationship Id="rId133" Type="http://schemas.openxmlformats.org/officeDocument/2006/relationships/hyperlink" Target="http://jkhome.nic.in/93(TSTS)of2020.pdf" TargetMode="External"/><Relationship Id="rId62" Type="http://schemas.openxmlformats.org/officeDocument/2006/relationships/hyperlink" Target="http://jkhome.nic.in/35(TSTS)of%202020.pdf" TargetMode="External"/><Relationship Id="rId61" Type="http://schemas.openxmlformats.org/officeDocument/2006/relationships/hyperlink" Target="http://jkhome.nic.in/33(TSTS)2020.pdf" TargetMode="External"/><Relationship Id="rId64" Type="http://schemas.openxmlformats.org/officeDocument/2006/relationships/hyperlink" Target="http://jkhome.nic.in/42(TSTS)of2020.pdf" TargetMode="External"/><Relationship Id="rId63" Type="http://schemas.openxmlformats.org/officeDocument/2006/relationships/hyperlink" Target="http://jkhome.nic.in/35(TSTS)of%202020.pdf" TargetMode="External"/><Relationship Id="rId66" Type="http://schemas.openxmlformats.org/officeDocument/2006/relationships/hyperlink" Target="http://jkhome.nic.in/39(TSTS)of2020.pdf" TargetMode="External"/><Relationship Id="rId172" Type="http://schemas.openxmlformats.org/officeDocument/2006/relationships/hyperlink" Target="http://jkhome.nic.in/112(TSTS)of20200001.pdf" TargetMode="External"/><Relationship Id="rId65" Type="http://schemas.openxmlformats.org/officeDocument/2006/relationships/hyperlink" Target="http://jkhome.nic.in/39(TSTS)of2020.pdf" TargetMode="External"/><Relationship Id="rId171" Type="http://schemas.openxmlformats.org/officeDocument/2006/relationships/hyperlink" Target="http://jkhome.nic.in/112(TSTS)of20200001.pdf" TargetMode="External"/><Relationship Id="rId68" Type="http://schemas.openxmlformats.org/officeDocument/2006/relationships/hyperlink" Target="http://jkhome.nic.in/43(TSTS)of2020.pdf" TargetMode="External"/><Relationship Id="rId170" Type="http://schemas.openxmlformats.org/officeDocument/2006/relationships/hyperlink" Target="http://jkhome.nic.in/111(TSTS)of20200001.pdf" TargetMode="External"/><Relationship Id="rId67" Type="http://schemas.openxmlformats.org/officeDocument/2006/relationships/hyperlink" Target="http://jkhome.nic.in/43(TSTS)of2020.pdf" TargetMode="External"/><Relationship Id="rId60" Type="http://schemas.openxmlformats.org/officeDocument/2006/relationships/hyperlink" Target="http://jkhome.nic.in/32(TSTS)2020.pdf" TargetMode="External"/><Relationship Id="rId165" Type="http://schemas.openxmlformats.org/officeDocument/2006/relationships/hyperlink" Target="http://jkhome.nic.in/109(TSTS)of20200001.pdf" TargetMode="External"/><Relationship Id="rId69" Type="http://schemas.openxmlformats.org/officeDocument/2006/relationships/hyperlink" Target="http://jkhome.nic.in/44(TSTS)of2020.pdf" TargetMode="External"/><Relationship Id="rId164" Type="http://schemas.openxmlformats.org/officeDocument/2006/relationships/hyperlink" Target="http://jkhome.nic.in/108(TSTS)of20200001.pdf" TargetMode="External"/><Relationship Id="rId163" Type="http://schemas.openxmlformats.org/officeDocument/2006/relationships/hyperlink" Target="http://jkhome.nic.in/107(TSTS)of20200001.pdf" TargetMode="External"/><Relationship Id="rId162" Type="http://schemas.openxmlformats.org/officeDocument/2006/relationships/hyperlink" Target="https://freedomhouse.org/country/kyrgyzstan/freedom-net/2020" TargetMode="External"/><Relationship Id="rId169" Type="http://schemas.openxmlformats.org/officeDocument/2006/relationships/hyperlink" Target="http://www.businessworld.in/article/Rajasthan-Internet-services-suspended-in-Bharatpur-in-wake-of-Gujjar-Mahapanchayat/17-10-2020-332469/" TargetMode="External"/><Relationship Id="rId168" Type="http://schemas.openxmlformats.org/officeDocument/2006/relationships/hyperlink" Target="https://newsyemen.net/new/62622" TargetMode="External"/><Relationship Id="rId167" Type="http://schemas.openxmlformats.org/officeDocument/2006/relationships/hyperlink" Target="http://jkhome.nic.in/110(TSTS)of20200001.pdf" TargetMode="External"/><Relationship Id="rId166" Type="http://schemas.openxmlformats.org/officeDocument/2006/relationships/hyperlink" Target="http://jkhome.nic.in/109(TSTS)of20200001.pdf" TargetMode="External"/><Relationship Id="rId51" Type="http://schemas.openxmlformats.org/officeDocument/2006/relationships/hyperlink" Target="http://jkhome.nic.in/26(TSTS)2020.pdf" TargetMode="External"/><Relationship Id="rId50" Type="http://schemas.openxmlformats.org/officeDocument/2006/relationships/hyperlink" Target="http://jkhome.nic.in/26(TSTS)2020.pdf" TargetMode="External"/><Relationship Id="rId53" Type="http://schemas.openxmlformats.org/officeDocument/2006/relationships/hyperlink" Target="http://jkhome.nic.in/29(TSTS)2020.pdf" TargetMode="External"/><Relationship Id="rId52" Type="http://schemas.openxmlformats.org/officeDocument/2006/relationships/hyperlink" Target="http://jkhome.nic.in/27(TSTS)2020.pdf" TargetMode="External"/><Relationship Id="rId55" Type="http://schemas.openxmlformats.org/officeDocument/2006/relationships/hyperlink" Target="http://jkhome.nic.in/30(TSTS)2020.pdf" TargetMode="External"/><Relationship Id="rId161" Type="http://schemas.openxmlformats.org/officeDocument/2006/relationships/hyperlink" Target="http://jkhome.nic.in/TSTS%20106of2020.pdf" TargetMode="External"/><Relationship Id="rId54" Type="http://schemas.openxmlformats.org/officeDocument/2006/relationships/hyperlink" Target="http://jkhome.nic.in/29(TSTS)2020.pdf" TargetMode="External"/><Relationship Id="rId160" Type="http://schemas.openxmlformats.org/officeDocument/2006/relationships/hyperlink" Target="http://jkhome.nic.in/TSTS%20106of2020.pdf" TargetMode="External"/><Relationship Id="rId57" Type="http://schemas.openxmlformats.org/officeDocument/2006/relationships/hyperlink" Target="http://jkhome.nic.in/31(TSTS)2020.pdf" TargetMode="External"/><Relationship Id="rId56" Type="http://schemas.openxmlformats.org/officeDocument/2006/relationships/hyperlink" Target="http://jkhome.nic.in/30(TSTS)2020.pdf" TargetMode="External"/><Relationship Id="rId159" Type="http://schemas.openxmlformats.org/officeDocument/2006/relationships/hyperlink" Target="http://jkhome.nic.in/104(TSTS)of20200001.pdf" TargetMode="External"/><Relationship Id="rId59" Type="http://schemas.openxmlformats.org/officeDocument/2006/relationships/hyperlink" Target="http://jkhome.nic.in/32(TSTS)2020.pdf" TargetMode="External"/><Relationship Id="rId154" Type="http://schemas.openxmlformats.org/officeDocument/2006/relationships/hyperlink" Target="https://www.accessnow.org/internet-shutdowns-in-algeria-and-sudan-damaging-practices-during-exceptional-circumstances/" TargetMode="External"/><Relationship Id="rId58" Type="http://schemas.openxmlformats.org/officeDocument/2006/relationships/hyperlink" Target="http://jkhome.nic.in/31(TSTS)2020.pdf" TargetMode="External"/><Relationship Id="rId153" Type="http://schemas.openxmlformats.org/officeDocument/2006/relationships/hyperlink" Target="https://twitter.com/ga800l/status/1306155086058606592?s=20&amp;t=0tQd8qb78bQKgVOyuKup0A" TargetMode="External"/><Relationship Id="rId152" Type="http://schemas.openxmlformats.org/officeDocument/2006/relationships/hyperlink" Target="https://suna-sd.net/ar/single?id=692068" TargetMode="External"/><Relationship Id="rId151" Type="http://schemas.openxmlformats.org/officeDocument/2006/relationships/hyperlink" Target="https://smex.org/noexamshutdown-4-mena-countries-shut-down-the-internet-so-far-to-fight-cheating/" TargetMode="External"/><Relationship Id="rId158" Type="http://schemas.openxmlformats.org/officeDocument/2006/relationships/hyperlink" Target="https://newsyemen.net/new/61675" TargetMode="External"/><Relationship Id="rId157" Type="http://schemas.openxmlformats.org/officeDocument/2006/relationships/hyperlink" Target="http://jkhome.nic.in/103(TSTS)of2020.pdf" TargetMode="External"/><Relationship Id="rId156" Type="http://schemas.openxmlformats.org/officeDocument/2006/relationships/hyperlink" Target="http://jkhome.nic.in/102(TSTS)of20200001.pdf" TargetMode="External"/><Relationship Id="rId155" Type="http://schemas.openxmlformats.org/officeDocument/2006/relationships/hyperlink" Target="http://jkhome.nic.in/101(TSTS)of2020.pdf" TargetMode="External"/><Relationship Id="rId107" Type="http://schemas.openxmlformats.org/officeDocument/2006/relationships/hyperlink" Target="http://jkhome.nic.in/74(TSTS)of2020.pdf" TargetMode="External"/><Relationship Id="rId106" Type="http://schemas.openxmlformats.org/officeDocument/2006/relationships/hyperlink" Target="https://www.lefigaro.fr/flash-actu/le-tchad-limite-internet-pour-endiguer-les-messages-haineux-20200803" TargetMode="External"/><Relationship Id="rId105" Type="http://schemas.openxmlformats.org/officeDocument/2006/relationships/hyperlink" Target="https://www.aljazeera.com/news/2020/8/4/chad-slows-down-internet-to-curb-hate-speech-on-social-media" TargetMode="External"/><Relationship Id="rId104" Type="http://schemas.openxmlformats.org/officeDocument/2006/relationships/hyperlink" Target="https://www.zarkachat.com/general-exam-2020-syria-starts-21-6-2020/" TargetMode="External"/><Relationship Id="rId109" Type="http://schemas.openxmlformats.org/officeDocument/2006/relationships/hyperlink" Target="http://jkhome.nic.in/75(TSTS)of2020.pdf" TargetMode="External"/><Relationship Id="rId108" Type="http://schemas.openxmlformats.org/officeDocument/2006/relationships/hyperlink" Target="http://jkhome.nic.in/74(TSTS)of2020.pdf" TargetMode="External"/><Relationship Id="rId103" Type="http://schemas.openxmlformats.org/officeDocument/2006/relationships/hyperlink" Target="http://jkhome.nic.in/73(TSTS)of2020.pdf" TargetMode="External"/><Relationship Id="rId102" Type="http://schemas.openxmlformats.org/officeDocument/2006/relationships/hyperlink" Target="http://jkhome.nic.in/72(TSTS)of2020.pdf" TargetMode="External"/><Relationship Id="rId101" Type="http://schemas.openxmlformats.org/officeDocument/2006/relationships/hyperlink" Target="https://netobservatory.by/belarus-shutdown-2020-en/" TargetMode="External"/><Relationship Id="rId100" Type="http://schemas.openxmlformats.org/officeDocument/2006/relationships/hyperlink" Target="http://jkhome.nic.in/71(TSTS)of2020.pdf" TargetMode="External"/><Relationship Id="rId212" Type="http://schemas.openxmlformats.org/officeDocument/2006/relationships/vmlDrawing" Target="../drawings/vmlDrawing2.vml"/><Relationship Id="rId211" Type="http://schemas.openxmlformats.org/officeDocument/2006/relationships/drawing" Target="../drawings/drawing3.xml"/><Relationship Id="rId210" Type="http://schemas.openxmlformats.org/officeDocument/2006/relationships/hyperlink" Target="https://explorer.ooni.org/measurement/20201231T100944Z_whatsapp_JO_48832_n1_pIwGrUS0eAiymq2S" TargetMode="External"/><Relationship Id="rId129" Type="http://schemas.openxmlformats.org/officeDocument/2006/relationships/hyperlink" Target="https://netobservatory.by/belarus-shutdown-2020-en/" TargetMode="External"/><Relationship Id="rId128" Type="http://schemas.openxmlformats.org/officeDocument/2006/relationships/hyperlink" Target="https://rsf.org/en/news/jordan-bans-coverage-teachers-protests" TargetMode="External"/><Relationship Id="rId127" Type="http://schemas.openxmlformats.org/officeDocument/2006/relationships/hyperlink" Target="http://www.ypagency.net/279308" TargetMode="External"/><Relationship Id="rId126" Type="http://schemas.openxmlformats.org/officeDocument/2006/relationships/hyperlink" Target="http://jkhome.nic.in/88(TSTS)2020.pdf" TargetMode="External"/><Relationship Id="rId121" Type="http://schemas.openxmlformats.org/officeDocument/2006/relationships/hyperlink" Target="https://yementime.com/news9899.html" TargetMode="External"/><Relationship Id="rId120" Type="http://schemas.openxmlformats.org/officeDocument/2006/relationships/hyperlink" Target="http://jkhome.nic.in/84(TSTS)2020.pdf" TargetMode="External"/><Relationship Id="rId125" Type="http://schemas.openxmlformats.org/officeDocument/2006/relationships/hyperlink" Target="http://jkhome.nic.in/87(TSTS)2020.pdf" TargetMode="External"/><Relationship Id="rId124" Type="http://schemas.openxmlformats.org/officeDocument/2006/relationships/hyperlink" Target="http://jkhome.nic.in/87(TSTS)2020.pdf" TargetMode="External"/><Relationship Id="rId123" Type="http://schemas.openxmlformats.org/officeDocument/2006/relationships/hyperlink" Target="http://jkhome.nic.in/86(TSTS)2020.pdf" TargetMode="External"/><Relationship Id="rId122" Type="http://schemas.openxmlformats.org/officeDocument/2006/relationships/hyperlink" Target="http://jkhome.nic.in/85(TSTS)2020.pdf" TargetMode="External"/><Relationship Id="rId95" Type="http://schemas.openxmlformats.org/officeDocument/2006/relationships/hyperlink" Target="https://twitter.com/valeriabet/status/1270871388136648704;" TargetMode="External"/><Relationship Id="rId94" Type="http://schemas.openxmlformats.org/officeDocument/2006/relationships/hyperlink" Target="http://jkhome.nic.in/63(TSTS)%20of%202020.pdf" TargetMode="External"/><Relationship Id="rId97" Type="http://schemas.openxmlformats.org/officeDocument/2006/relationships/hyperlink" Target="https://www.greaterkashmir.com/news/front-page-2/3-more-militants-killed-in-shopian-19-in-10-days/" TargetMode="External"/><Relationship Id="rId96" Type="http://schemas.openxmlformats.org/officeDocument/2006/relationships/hyperlink" Target="http://jkhome.nic.in/64(TSTS)%20of%202020.pdf" TargetMode="External"/><Relationship Id="rId99" Type="http://schemas.openxmlformats.org/officeDocument/2006/relationships/hyperlink" Target="http://jkhome.nic.in/67(TSTS)of2020.pdf" TargetMode="External"/><Relationship Id="rId98" Type="http://schemas.openxmlformats.org/officeDocument/2006/relationships/hyperlink" Target="http://jkhome.nic.in/65(TSTS)%20of%202020.pdf" TargetMode="External"/><Relationship Id="rId91" Type="http://schemas.openxmlformats.org/officeDocument/2006/relationships/hyperlink" Target="http://jkhome.nic.in/59(TSTS)2020.pdf" TargetMode="External"/><Relationship Id="rId90" Type="http://schemas.openxmlformats.org/officeDocument/2006/relationships/hyperlink" Target="https://twitter.com/vesinfiltro/status/1267136497880387584" TargetMode="External"/><Relationship Id="rId93" Type="http://schemas.openxmlformats.org/officeDocument/2006/relationships/hyperlink" Target="http://jkhome.nic.in/62(TSTS)%20of%202020.pdf" TargetMode="External"/><Relationship Id="rId92" Type="http://schemas.openxmlformats.org/officeDocument/2006/relationships/hyperlink" Target="http://jkhome.nic.in/60(TSTS)%20of%202020.pdf" TargetMode="External"/><Relationship Id="rId118" Type="http://schemas.openxmlformats.org/officeDocument/2006/relationships/hyperlink" Target="http://jkhome.nic.in/80(TSTS)2020.pdf" TargetMode="External"/><Relationship Id="rId117" Type="http://schemas.openxmlformats.org/officeDocument/2006/relationships/hyperlink" Target="https://royanews.tv/news/218994" TargetMode="External"/><Relationship Id="rId116" Type="http://schemas.openxmlformats.org/officeDocument/2006/relationships/hyperlink" Target="http://jkhome.nic.in/79(TSTS)2020.pdf" TargetMode="External"/><Relationship Id="rId115" Type="http://schemas.openxmlformats.org/officeDocument/2006/relationships/hyperlink" Target="http://jkhome.nic.in/79(TSTS)2020.pdf" TargetMode="External"/><Relationship Id="rId119" Type="http://schemas.openxmlformats.org/officeDocument/2006/relationships/hyperlink" Target="http://jkhome.nic.in/81(TSTS)2020.pdf" TargetMode="External"/><Relationship Id="rId110" Type="http://schemas.openxmlformats.org/officeDocument/2006/relationships/hyperlink" Target="http://jkhome.nic.in/76(TSTS)of2020.pdf" TargetMode="External"/><Relationship Id="rId114" Type="http://schemas.openxmlformats.org/officeDocument/2006/relationships/hyperlink" Target="http://jkhome.nic.in/78(TSTS)of2020.pdf" TargetMode="External"/><Relationship Id="rId113" Type="http://schemas.openxmlformats.org/officeDocument/2006/relationships/hyperlink" Target="http://jkhome.nic.in/78(TSTS)of2020.pdf" TargetMode="External"/><Relationship Id="rId112" Type="http://schemas.openxmlformats.org/officeDocument/2006/relationships/hyperlink" Target="https://www.accessnow.org/back-in-the-dark-ethiopia-shuts-down-internet-once-again/" TargetMode="External"/><Relationship Id="rId111" Type="http://schemas.openxmlformats.org/officeDocument/2006/relationships/hyperlink" Target="http://jkhome.nic.in/77(TSTS)of2020.pdf" TargetMode="External"/><Relationship Id="rId206" Type="http://schemas.openxmlformats.org/officeDocument/2006/relationships/hyperlink" Target="http://jkhome.nic.in/pdf/Order%20No.%20144%20(TSTS).pdf" TargetMode="External"/><Relationship Id="rId205" Type="http://schemas.openxmlformats.org/officeDocument/2006/relationships/hyperlink" Target="https://www.the-star.co.ke/news/2020-12-18-al-shabaab-destroys-safaricom-mast-in-mandera/" TargetMode="External"/><Relationship Id="rId204" Type="http://schemas.openxmlformats.org/officeDocument/2006/relationships/hyperlink" Target="http://jkhome.nic.in/pdf/132(TSTS)of20200001.pdf" TargetMode="External"/><Relationship Id="rId203" Type="http://schemas.openxmlformats.org/officeDocument/2006/relationships/hyperlink" Target="http://jkhome.nic.in/pdf/132(TSTS)of20200001.pdf" TargetMode="External"/><Relationship Id="rId209" Type="http://schemas.openxmlformats.org/officeDocument/2006/relationships/hyperlink" Target="http://jkhome.nic.in/pdf/Order%20No.%20144%20(TSTS).pdf" TargetMode="External"/><Relationship Id="rId208" Type="http://schemas.openxmlformats.org/officeDocument/2006/relationships/hyperlink" Target="http://jkhome.nic.in/pdf/Order%20No.%20144%20(TSTS).pdf" TargetMode="External"/><Relationship Id="rId207" Type="http://schemas.openxmlformats.org/officeDocument/2006/relationships/hyperlink" Target="http://jkhome.nic.in/pdf/Order%20No.%20144%20(TSTS).pdf" TargetMode="External"/><Relationship Id="rId202" Type="http://schemas.openxmlformats.org/officeDocument/2006/relationships/hyperlink" Target="http://jkhome.nic.in/pdf/133(TSTS)of20200001.pdf" TargetMode="External"/><Relationship Id="rId201" Type="http://schemas.openxmlformats.org/officeDocument/2006/relationships/hyperlink" Target="http://jkhome.nic.in/pdf/133(TSTS)of20200001.pdf" TargetMode="External"/><Relationship Id="rId200" Type="http://schemas.openxmlformats.org/officeDocument/2006/relationships/hyperlink" Target="https://www.dw.com/en/do-the-violent-protests-in-northern-iraq-signal-a-kurdish-spring/a-55906950"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newsnation.in/india-news/encounter-breaks-out-between-security-forces-terrorists-in-jammu-and-kashmirs-shopian-district-article-217754.html" TargetMode="External"/><Relationship Id="rId42" Type="http://schemas.openxmlformats.org/officeDocument/2006/relationships/hyperlink" Target="https://roskomsvoboda.org/46089/" TargetMode="External"/><Relationship Id="rId41" Type="http://schemas.openxmlformats.org/officeDocument/2006/relationships/hyperlink" Target="http://digitalrightsmonitor.pk/islamabad-under-partial-network-shutdown/" TargetMode="External"/><Relationship Id="rId44" Type="http://schemas.openxmlformats.org/officeDocument/2006/relationships/hyperlink" Target="https://thekashmirwalla.com/2019/03/pulwama-shopian-shut-against-militant-killings-clashes-erupt-mobile-internet-suspended/" TargetMode="External"/><Relationship Id="rId43" Type="http://schemas.openxmlformats.org/officeDocument/2006/relationships/hyperlink" Target="https://gazetaingush.ru/news/sboy-svyazi-v-ingushetii-proizoshel-iz-za-avarii-na-magistralnoy-linii-hashegulgov?fbclid=IwAR0gQ_q5pOcEy9dW6mRtyS75ibeHMD-B3vs_lpbp92dGJSIpp5bbRQHcYyg" TargetMode="External"/><Relationship Id="rId46" Type="http://schemas.openxmlformats.org/officeDocument/2006/relationships/hyperlink" Target="https://www.dailypioneer.com/2018/state-editions/punjab-to-shut-down-today.html" TargetMode="External"/><Relationship Id="rId45" Type="http://schemas.openxmlformats.org/officeDocument/2006/relationships/hyperlink" Target="http://www.uniindia.com/militant-killed-in-kupwara-high-hss-closed-internet-suspended/north/news/1543144.html" TargetMode="External"/><Relationship Id="rId48" Type="http://schemas.openxmlformats.org/officeDocument/2006/relationships/hyperlink" Target="http://www.uniindia.com/two-militants-killed-in-shopian-encounter/north/news/1554087.html" TargetMode="External"/><Relationship Id="rId47" Type="http://schemas.openxmlformats.org/officeDocument/2006/relationships/hyperlink" Target="https://indiablooms.com/news-details/N/48479/jammu-and-kashmir-mobile-internet-snapped-in-srinagar.html" TargetMode="External"/><Relationship Id="rId49" Type="http://schemas.openxmlformats.org/officeDocument/2006/relationships/hyperlink" Target="https://netblocks.org/reports/social-media-disrupted-in-sudan-as-protests-converge-in-khartoum-peBONpAZ" TargetMode="External"/><Relationship Id="rId31" Type="http://schemas.openxmlformats.org/officeDocument/2006/relationships/hyperlink" Target="https://twitter.com/vesinfiltro/status/1102594584448811008" TargetMode="External"/><Relationship Id="rId30" Type="http://schemas.openxmlformats.org/officeDocument/2006/relationships/hyperlink" Target="https://www.hindustantimes.com/india-news/three-security-personnel-killed-in-encounter-with-militants-in-jammu-and-kashmir-s-kupwara/story-aL0XNLboZ0CfJdZ2EPEddP.html" TargetMode="External"/><Relationship Id="rId33" Type="http://schemas.openxmlformats.org/officeDocument/2006/relationships/hyperlink" Target="http://www.uniindia.com/militant-killed-in-kupwara-encounter-operation-on/north/news/1520689.html" TargetMode="External"/><Relationship Id="rId32" Type="http://schemas.openxmlformats.org/officeDocument/2006/relationships/hyperlink" Target="https://www.thedispatch.in/encounter-ensued-in-tral-mobile-data-suspended/" TargetMode="External"/><Relationship Id="rId35" Type="http://schemas.openxmlformats.org/officeDocument/2006/relationships/hyperlink" Target="http://adengd.net/news/372861" TargetMode="External"/><Relationship Id="rId34" Type="http://schemas.openxmlformats.org/officeDocument/2006/relationships/hyperlink" Target="http://www.uniindia.com/news/north/tral-encounter-three-militants-dead-operations-on/1524591.html" TargetMode="External"/><Relationship Id="rId37" Type="http://schemas.openxmlformats.org/officeDocument/2006/relationships/hyperlink" Target="https://www.znak.com/2019-03-25/zhitel_ingushetii_podal_isk_k_fsb_i_mvd_iz_za_otklyucheniy_interneta_v_dni_protestnyh_akciy" TargetMode="External"/><Relationship Id="rId36" Type="http://schemas.openxmlformats.org/officeDocument/2006/relationships/hyperlink" Target="https://kashmirlife.net/yaripora-shootout-internet-services-suspended-in-kulgam-204731/" TargetMode="External"/><Relationship Id="rId39" Type="http://schemas.openxmlformats.org/officeDocument/2006/relationships/hyperlink" Target="http://www.uniindia.com/news/north/sf-launch-caso-in-pulwama-clashes-erupt/1532351.html" TargetMode="External"/><Relationship Id="rId38" Type="http://schemas.openxmlformats.org/officeDocument/2006/relationships/hyperlink" Target="https://www.znak.com/2019-03-25/zhitel_ingushetii_podal_isk_k_fsb_i_mvd_iz_za_otklyucheniy_interneta_v_dni_protestnyh_akciy" TargetMode="External"/><Relationship Id="rId20" Type="http://schemas.openxmlformats.org/officeDocument/2006/relationships/hyperlink" Target="http://www.uniindia.com/3-militants-killed-in-ongoing-kulgam-encounter/north/news/1494948.html" TargetMode="External"/><Relationship Id="rId22" Type="http://schemas.openxmlformats.org/officeDocument/2006/relationships/hyperlink" Target="http://www.uniindia.com/news/north/encounter-in-pulwama-2-militants-killed-two-jawans-martyred/1496802.html" TargetMode="External"/><Relationship Id="rId21" Type="http://schemas.openxmlformats.org/officeDocument/2006/relationships/hyperlink" Target="https://twitter.com/ANI/status/1095109454108872706?ref_src=twsrc%5Etfw%7Ctwcamp%5Etweetembed%7Ctwterm%5E1095109454108872706&amp;ref_url=https%3A%2F%2Fscroll.in%2Flatest%2F912917%2Fcitizenship-bill-to-be-tabled-in-rajya-sabha-prohibitory-orders-issued-in-imphal-ahead-of-protests" TargetMode="External"/><Relationship Id="rId24" Type="http://schemas.openxmlformats.org/officeDocument/2006/relationships/hyperlink" Target="https://transparency.facebook.com/internet-disruptions" TargetMode="External"/><Relationship Id="rId23" Type="http://schemas.openxmlformats.org/officeDocument/2006/relationships/hyperlink" Target="https://www.newsnation.in/india-news/jk-major-among-4-army-men-killed-in-overnight-encounter-in-pulwamas-pinglan-internet-services-suspended--article-214466.html" TargetMode="External"/><Relationship Id="rId26" Type="http://schemas.openxmlformats.org/officeDocument/2006/relationships/hyperlink" Target="http://www.newindianexpress.com/nation/2019/feb/23/arunachal-prc-bandh-curfew-clamped-internet-services-suspended-after-mob-violence-1942771.html" TargetMode="External"/><Relationship Id="rId25" Type="http://schemas.openxmlformats.org/officeDocument/2006/relationships/hyperlink" Target="https://indianexpress.com/article/india/sopore-encounter-live-updates-jammu-and-kashmir-5595723/" TargetMode="External"/><Relationship Id="rId28" Type="http://schemas.openxmlformats.org/officeDocument/2006/relationships/hyperlink" Target="https://qz.com/africa/1563958/algeria-shuts-internet-amid-anti-bouteflika-election-protests/" TargetMode="External"/><Relationship Id="rId27" Type="http://schemas.openxmlformats.org/officeDocument/2006/relationships/hyperlink" Target="https://twitter.com/vesinfiltro/status/1100887637395734529" TargetMode="External"/><Relationship Id="rId29" Type="http://schemas.openxmlformats.org/officeDocument/2006/relationships/hyperlink" Target="https://kashmirlife.net/high-speed-internet-services-suspended-in-kashmir-parts-2-203370/" TargetMode="External"/><Relationship Id="rId11" Type="http://schemas.openxmlformats.org/officeDocument/2006/relationships/hyperlink" Target="https://www.accessnow.org/zimbabwe-orders-a-three-day-country-wide-internet-shutdown/" TargetMode="External"/><Relationship Id="rId10" Type="http://schemas.openxmlformats.org/officeDocument/2006/relationships/hyperlink" Target="https://kashmirlife.net/internet-service-suspended-in-south-kashmirs-pulwama-197534/" TargetMode="External"/><Relationship Id="rId13" Type="http://schemas.openxmlformats.org/officeDocument/2006/relationships/hyperlink" Target="https://www.accessnow.org/zimbabwe-orders-a-three-day-country-wide-internet-shutdown/" TargetMode="External"/><Relationship Id="rId12" Type="http://schemas.openxmlformats.org/officeDocument/2006/relationships/hyperlink" Target="http://zimbabwe.misa.org/2019/01/21/high-court-sets-aside-internet-shut-down-directives/" TargetMode="External"/><Relationship Id="rId15" Type="http://schemas.openxmlformats.org/officeDocument/2006/relationships/hyperlink" Target="https://www.greaterkashmir.com/news/kashmir/baramulla-gunfight-fallout-internet-suspended/310474.html" TargetMode="External"/><Relationship Id="rId14" Type="http://schemas.openxmlformats.org/officeDocument/2006/relationships/hyperlink" Target="https://kashmirlife.net/shopian-gunfight-internet-service-suspended-in-district-199382/" TargetMode="External"/><Relationship Id="rId17" Type="http://schemas.openxmlformats.org/officeDocument/2006/relationships/hyperlink" Target="http://adengd.net/news/363330" TargetMode="External"/><Relationship Id="rId16" Type="http://schemas.openxmlformats.org/officeDocument/2006/relationships/hyperlink" Target="http://www.uniindia.com/~/republic-day-mobile-internet-service-suspended-in-kashmir/States/news/1479446.html" TargetMode="External"/><Relationship Id="rId19" Type="http://schemas.openxmlformats.org/officeDocument/2006/relationships/hyperlink" Target="https://greaterkashmir.com/news/kashmir/internet-snapped-in-pulwama-after-lashkar-commander-killed-in-shootout/312042.html" TargetMode="External"/><Relationship Id="rId18" Type="http://schemas.openxmlformats.org/officeDocument/2006/relationships/hyperlink" Target="https://newsroompost.com/india/2-jem-militants-killed-in-jk-mobile-internet-facility-suspended-in-pulwama-and-shopian-districts/430493.html" TargetMode="External"/><Relationship Id="rId84" Type="http://schemas.openxmlformats.org/officeDocument/2006/relationships/hyperlink" Target="https://odishasuntimes.com/internet-blackout-in-odisha-town-to-maintain-law-and-order/" TargetMode="External"/><Relationship Id="rId83" Type="http://schemas.openxmlformats.org/officeDocument/2006/relationships/hyperlink" Target="http://www.uniindia.com/news/north/militant-ogw-killed-in-shopian-encounter/1619516.html" TargetMode="External"/><Relationship Id="rId86" Type="http://schemas.openxmlformats.org/officeDocument/2006/relationships/hyperlink" Target="https://www.tribuneindia.com/news/jammu-kashmir/jem-militant-killed-in-encounter-in-j-k-s-anantnag-district/785008.html" TargetMode="External"/><Relationship Id="rId85" Type="http://schemas.openxmlformats.org/officeDocument/2006/relationships/hyperlink" Target="http://www.uniindia.com/news/north/pulwama-encounter-four-jem-militants-killed-operation-over-police/1623650.html" TargetMode="External"/><Relationship Id="rId88" Type="http://schemas.openxmlformats.org/officeDocument/2006/relationships/hyperlink" Target="https://twitter.com/ethiotelecom_/status/1141013304762146817/photo/1" TargetMode="External"/><Relationship Id="rId150" Type="http://schemas.openxmlformats.org/officeDocument/2006/relationships/hyperlink" Target="https://www.hindustantimes.com/india-news/nationwide-protests-continue-1000s-booked/story-rKTsjqpH7m2LJlILe3d9gP.html" TargetMode="External"/><Relationship Id="rId87" Type="http://schemas.openxmlformats.org/officeDocument/2006/relationships/hyperlink" Target="https://www.hindustantimes.com/india-news/violence-continues-as-police-and-bjp-workers-clash-over-funeral/story-fYn4B3ydU99iOcAbHDGS4N.html" TargetMode="External"/><Relationship Id="rId89" Type="http://schemas.openxmlformats.org/officeDocument/2006/relationships/hyperlink" Target="https://twitter.com/ethiotelecom_/status/1141013304762146817/photo/1" TargetMode="External"/><Relationship Id="rId80" Type="http://schemas.openxmlformats.org/officeDocument/2006/relationships/hyperlink" Target="https://www.business-standard.com/article/news-ians/five-militants-killed-two-policemen-injured-in-kashmir-third-lead-119053101469_1.html" TargetMode="External"/><Relationship Id="rId82" Type="http://schemas.openxmlformats.org/officeDocument/2006/relationships/hyperlink" Target="https://baghdadtoday.news/news/88488/%D8%A8%D8%A7%D9%84%D9%88%D8%AB%D9%8A%D9%82%D8%A9-%D8%A7%D9%84%D8%A7%D8%AA%D8%B5%D8%A7%D9%84%D8%A7%D8%AA-%D8%AA%D8%AD%D8%AF%D8%AF-" TargetMode="External"/><Relationship Id="rId81" Type="http://schemas.openxmlformats.org/officeDocument/2006/relationships/hyperlink" Target="http://www.uniindia.com/shopian-encounter-militant-killed-soldier-injured-operation-continues/north/news/1616434.html" TargetMode="External"/><Relationship Id="rId1" Type="http://schemas.openxmlformats.org/officeDocument/2006/relationships/hyperlink" Target="https://internetwithoutborders.org/international-campaign-to-bring-back-internet-in-chad/" TargetMode="External"/><Relationship Id="rId2" Type="http://schemas.openxmlformats.org/officeDocument/2006/relationships/hyperlink" Target="https://almushahid.net/41057/" TargetMode="External"/><Relationship Id="rId3" Type="http://schemas.openxmlformats.org/officeDocument/2006/relationships/hyperlink" Target="https://jordanopensource.org/technical-report/?fbclid=IwAR3l1XL4z7gqEOj8hRD9eVgzO-x04OBm1ECb6F7h530-lr9bKBl_eVPjYdU&amp;utm_source=Social+Media+Exchange+%28SMEX%29+Newsletter&amp;utm_campaign=eb2727b27b-EMAIL_CAMPAIGN_2019_07_11_10_20&amp;utm_medium=email&amp;utm_term=0_de3253d538-eb2727b27b-77191031" TargetMode="External"/><Relationship Id="rId149" Type="http://schemas.openxmlformats.org/officeDocument/2006/relationships/hyperlink" Target="https://timesofindia.indiatimes.com/city/mangaluru/caa-protests-in-mangaluru-mobile-internet-suspended-in-dakshina-kannada-district/articleshow/72895087.cms" TargetMode="External"/><Relationship Id="rId4" Type="http://schemas.openxmlformats.org/officeDocument/2006/relationships/hyperlink" Target="https://www.reuters.com/article/us-sudan-protests-internet/sudan-restricts-social-media-access-to-counter-protest-movement-idUSKCN1OW0Z7" TargetMode="External"/><Relationship Id="rId148" Type="http://schemas.openxmlformats.org/officeDocument/2006/relationships/hyperlink" Target="https://www.outlookindia.com/newsscroll/several-up-cities-face-internet-shutdown/1690123" TargetMode="External"/><Relationship Id="rId9" Type="http://schemas.openxmlformats.org/officeDocument/2006/relationships/hyperlink" Target="https://www.newsx.com/national/pulwama-encounter-2-civilians-killed-in-clashes-with-security-forces-internet-suspended-complete-shutdown-in-the-district" TargetMode="External"/><Relationship Id="rId143" Type="http://schemas.openxmlformats.org/officeDocument/2006/relationships/hyperlink" Target="https://indianexpress.com/article/north-east-india/north-east-bandh-today-live-updates-citizenship-bill-protests-6159534/" TargetMode="External"/><Relationship Id="rId142" Type="http://schemas.openxmlformats.org/officeDocument/2006/relationships/hyperlink" Target="https://www.hindustantimes.com/india-news/amid-anti-citizenship-bill-protests-internet-shutdown-in-tripura-arunachal/story-jqR4jxiJexKbKIivV6XZBP.html" TargetMode="External"/><Relationship Id="rId141" Type="http://schemas.openxmlformats.org/officeDocument/2006/relationships/hyperlink" Target="https://www.almashhad-alyemeni.com/150395" TargetMode="External"/><Relationship Id="rId140" Type="http://schemas.openxmlformats.org/officeDocument/2006/relationships/hyperlink" Target="https://netblocks.org/reports/twitter-facebook-and-instagram-restricted-in-venezuela-on-day-of-planned-protests-98aMZv8o" TargetMode="External"/><Relationship Id="rId5" Type="http://schemas.openxmlformats.org/officeDocument/2006/relationships/hyperlink" Target="https://www.accessnow.org/sudan-bangladesh-drc-gabon-start-2019-with-major-digital-rights-violations/" TargetMode="External"/><Relationship Id="rId147" Type="http://schemas.openxmlformats.org/officeDocument/2006/relationships/hyperlink" Target="https://internetshutdowns.in/" TargetMode="External"/><Relationship Id="rId6" Type="http://schemas.openxmlformats.org/officeDocument/2006/relationships/hyperlink" Target="https://www.agenceecofin.com/operateur/2301-63454-rd-congo-vodacom-airtel-africell-et-orange-devant-le-juge-pour-interruption-d-internet-pendant-20-jours" TargetMode="External"/><Relationship Id="rId146" Type="http://schemas.openxmlformats.org/officeDocument/2006/relationships/hyperlink" Target="https://internetshutdowns.in/" TargetMode="External"/><Relationship Id="rId7" Type="http://schemas.openxmlformats.org/officeDocument/2006/relationships/hyperlink" Target="https://www.accessnow.org/sudan-bangladesh-drc-gabon-start-2019-with-major-digital-rights-violations/" TargetMode="External"/><Relationship Id="rId145" Type="http://schemas.openxmlformats.org/officeDocument/2006/relationships/hyperlink" Target="https://www.indiatoday.in/india/story/mobile-internet-services-suspended-for-48-hours-in-meghalaya-1627874-2019-12-13" TargetMode="External"/><Relationship Id="rId8" Type="http://schemas.openxmlformats.org/officeDocument/2006/relationships/hyperlink" Target="https://www.newsx.com/national/pulwama-encounter-2-civilians-killed-in-clashes-with-security-forces-internet-suspended-complete-shutdown-in-the-district" TargetMode="External"/><Relationship Id="rId144" Type="http://schemas.openxmlformats.org/officeDocument/2006/relationships/hyperlink" Target="https://www.indiatoday.in/india/story/internet-shutdown-blackout-assam-citizenship-amendment-bill-protests-1627435-2019-12-11" TargetMode="External"/><Relationship Id="rId73" Type="http://schemas.openxmlformats.org/officeDocument/2006/relationships/hyperlink" Target="https://eurasianet.org/tajikistan-internet-grinds-to-a-halt-after-presidents-criticism" TargetMode="External"/><Relationship Id="rId72" Type="http://schemas.openxmlformats.org/officeDocument/2006/relationships/hyperlink" Target="https://3g.163.com/dy/article/EGHRU2160527L76N.html" TargetMode="External"/><Relationship Id="rId75" Type="http://schemas.openxmlformats.org/officeDocument/2006/relationships/hyperlink" Target="http://www.uniindia.com/kulgam-encounter-ends-2-militants-killed-internet-suspended/north/news/1605514.html" TargetMode="External"/><Relationship Id="rId74" Type="http://schemas.openxmlformats.org/officeDocument/2006/relationships/hyperlink" Target="https://eurasianet.org/tajikistan-opposition-party-accuses-government-of-prison-bloodshed-coverup" TargetMode="External"/><Relationship Id="rId77" Type="http://schemas.openxmlformats.org/officeDocument/2006/relationships/hyperlink" Target="https://baghdadtoday.news/news/88488/%D8%A8%D8%A7%D9%84%D9%88%D8%AB%D9%8A%D9%82%D8%A9-%D8%A7%D9%84%D8%A7%D8%AA%D8%B5%D8%A7%D9%84%D8%A7%D8%AA-%D8%AA%D8%AD%D8%AF%D8%AF-" TargetMode="External"/><Relationship Id="rId76" Type="http://schemas.openxmlformats.org/officeDocument/2006/relationships/hyperlink" Target="https://www.scmp.com/week-asia/economics/article/3015612/indonesias-listening-private-internet-chat-groups-whatsapp" TargetMode="External"/><Relationship Id="rId79" Type="http://schemas.openxmlformats.org/officeDocument/2006/relationships/hyperlink" Target="https://www.business-standard.com/article/news-ians/two-let-militants-killed-in-sopore-119053000810_1.html" TargetMode="External"/><Relationship Id="rId78" Type="http://schemas.openxmlformats.org/officeDocument/2006/relationships/hyperlink" Target="https://www.greaterkashmir.com/news/kashmir/gunfight-breaks-out-in-south-kashmirs-kulgam-mobile-internet-suspended/" TargetMode="External"/><Relationship Id="rId71" Type="http://schemas.openxmlformats.org/officeDocument/2006/relationships/hyperlink" Target="https://www.independent.co.uk/news/uk/home-news/london-tube-wifi-down-internet-not-working-underground-protest-extinction-rebellion-a8873681.html" TargetMode="External"/><Relationship Id="rId70" Type="http://schemas.openxmlformats.org/officeDocument/2006/relationships/hyperlink" Target="https://www.business-standard.com/article/news-ians/kashmiri-hizbul-man-among-3-militants-killed-in-pulwama-2nd-lead-119051800332_1.html" TargetMode="External"/><Relationship Id="rId139" Type="http://schemas.openxmlformats.org/officeDocument/2006/relationships/hyperlink" Target="https://wap.business-standard.com/article-amp/pti-stories/internet-services-suspended-in-4-mp-districts-119111000633_1.html" TargetMode="External"/><Relationship Id="rId138" Type="http://schemas.openxmlformats.org/officeDocument/2006/relationships/hyperlink" Target="https://thewire.in/tech/ayodhya-verdict-internet-suspended-in-parts-of-india" TargetMode="External"/><Relationship Id="rId137" Type="http://schemas.openxmlformats.org/officeDocument/2006/relationships/hyperlink" Target="https://newsyemen.net/new/47651" TargetMode="External"/><Relationship Id="rId132" Type="http://schemas.openxmlformats.org/officeDocument/2006/relationships/hyperlink" Target="https://netblocks.org/reports/mobile-internet-disrupted-in-quito-as-ecuador-political-crisis-escalates-eBOgkJBZ" TargetMode="External"/><Relationship Id="rId131" Type="http://schemas.openxmlformats.org/officeDocument/2006/relationships/hyperlink" Target="https://www.hindustantimes.com/india-news/one-dead-12-injured-in-communal-clash/story-mJ41o198Q00wL305dMUtyN.html" TargetMode="External"/><Relationship Id="rId130" Type="http://schemas.openxmlformats.org/officeDocument/2006/relationships/hyperlink" Target="https://netblocks.org/reports/internet-disrupted-in-algeria-amid-protests-against-military-influence-pA2znrAb" TargetMode="External"/><Relationship Id="rId136" Type="http://schemas.openxmlformats.org/officeDocument/2006/relationships/hyperlink" Target="https://www.alarabiya.net/ar/arab-and-world/iraq/2019/11/12/%D8%AD%D8%AC%D8%A8-%D8%A7%D9%84%D8%A7%D9%86%D8%AA%D8%B1%D9%86%D8%AA-%D9%81%D9%8A-%D8%A7%D9%84%D8%B9%D8%B1%D8%A7%D9%82-%D8%AE%D8%B1%D9%82-%D9%84%D9%84%D9%82%D9%88%D8%A7%D9%86%D9%8A%D9%86-%D9%88%D8%AE%D8%B3%D8%A7%D8%A6%D8%B1-%D8%A8%D8%A7%D9%87%D8%B8%D8%A9" TargetMode="External"/><Relationship Id="rId135" Type="http://schemas.openxmlformats.org/officeDocument/2006/relationships/hyperlink" Target="http://digitalrightsmonitor.pk/network-shutdowns-expected-in-islamabad-and-areas-of-kpk-during-jui-f-azadi-march/" TargetMode="External"/><Relationship Id="rId134" Type="http://schemas.openxmlformats.org/officeDocument/2006/relationships/hyperlink" Target="https://twitter.com/TurkeyBlocks/status/1183939168298254340" TargetMode="External"/><Relationship Id="rId133" Type="http://schemas.openxmlformats.org/officeDocument/2006/relationships/hyperlink" Target="http://adengd.net/news/416123" TargetMode="External"/><Relationship Id="rId62" Type="http://schemas.openxmlformats.org/officeDocument/2006/relationships/hyperlink" Target="https://netblocks.org/reports/social-media-blocked-again-in-sri-lanka-eBOgWDBZ" TargetMode="External"/><Relationship Id="rId61" Type="http://schemas.openxmlformats.org/officeDocument/2006/relationships/hyperlink" Target="https://kashmirlife.net/tral-encounter-internet-services-suspended-in-pulwama-district-197179/" TargetMode="External"/><Relationship Id="rId64" Type="http://schemas.openxmlformats.org/officeDocument/2006/relationships/hyperlink" Target="https://kashmirlife.net/shopian-gunfight-shutdown-in-sopore-internet-suspended-209443/" TargetMode="External"/><Relationship Id="rId63" Type="http://schemas.openxmlformats.org/officeDocument/2006/relationships/hyperlink" Target="https://twitter.com/vesinfiltro/status/1125213527092998144?s=20" TargetMode="External"/><Relationship Id="rId66" Type="http://schemas.openxmlformats.org/officeDocument/2006/relationships/hyperlink" Target="https://www.greaterkashmir.com/news/front-page-2/police-constitute-sit-to-investigate-minor-girls-alleged-rape/" TargetMode="External"/><Relationship Id="rId65" Type="http://schemas.openxmlformats.org/officeDocument/2006/relationships/hyperlink" Target="https://www.barakbulletin.com/en_US/government-disconnects-internet-all-across-barak-valley/" TargetMode="External"/><Relationship Id="rId68" Type="http://schemas.openxmlformats.org/officeDocument/2006/relationships/hyperlink" Target="https://indianexpress.com/article/india/cattle-traders-death-in-jks-bhaderwah-discrepancies-in-eyewitness-statements-say-police-5734411/" TargetMode="External"/><Relationship Id="rId67" Type="http://schemas.openxmlformats.org/officeDocument/2006/relationships/hyperlink" Target="https://www.irqnews.com/%d8%ac%d8%af%d9%88%d9%84-%d8%a7%d9%84%d8%a7%d9%85%d8%aa%d8%ad%d8%a7%d9%86%d8%a7%d8%aa-%d8%a7%d9%84%d9%88%d8%b2%d8%a7%d8%b1%d9%8a%d8%a9-2019-%d8%a7%d9%84%d8%b3%d8%a7%d8%af%d8%b3-%d8%a7%d9%84%d8%a7/" TargetMode="External"/><Relationship Id="rId60" Type="http://schemas.openxmlformats.org/officeDocument/2006/relationships/hyperlink" Target="https://netblocks.org/reports/new-internet-disruption-in-benin-amid-riots-following-elections-W80ZKLBK" TargetMode="External"/><Relationship Id="rId69" Type="http://schemas.openxmlformats.org/officeDocument/2006/relationships/hyperlink" Target="https://www.greaterkashmir.com/news/kashmir/internet-suspended-in-sopore-as-forces-lay-siege-to-hathlangoo-village/" TargetMode="External"/><Relationship Id="rId51" Type="http://schemas.openxmlformats.org/officeDocument/2006/relationships/hyperlink" Target="http://www.uniindia.com/ls-polls-mobile-internet-suspended-in-north-kashmir/die/news/1559832.html" TargetMode="External"/><Relationship Id="rId50" Type="http://schemas.openxmlformats.org/officeDocument/2006/relationships/hyperlink" Target="https://www.greaterkashmir.com/news/kashmir/curfew-imposed-in-kishtwar-internet-suspended-after-rss-leader-attacked/319023.html" TargetMode="External"/><Relationship Id="rId53" Type="http://schemas.openxmlformats.org/officeDocument/2006/relationships/hyperlink" Target="https://www.youm7.com/story/2019/4/12/%D8%A7%D9%84%D9%8A%D9%85%D9%86-%D9%85%D9%84%D9%8A%D8%B4%D9%8A%D8%A7-%D8%A7%D9%84%D8%AD%D9%88%D8%AB%D9%8A-%D8%AA%D9%88%D9%82%D9%81-%D8%AE%D8%AF%D9%85%D8%A9-%D8%A7%D9%84%D8%A5%D9%86%D8%AA%D8%B1%D9%86%D8%AA-%D8%B9%D9%86-%D8%A7%D9%84%D8%AD%D8%AF%D9%8A%D8%AF%D8%A9/4203894" TargetMode="External"/><Relationship Id="rId52" Type="http://schemas.openxmlformats.org/officeDocument/2006/relationships/hyperlink" Target="https://freepresskashmir.com/2019/04/13/shopian-20-civilians-injured-after-clashes-erupt-near-gunfight-site/" TargetMode="External"/><Relationship Id="rId55" Type="http://schemas.openxmlformats.org/officeDocument/2006/relationships/hyperlink" Target="http://adengd.net/news/383426" TargetMode="External"/><Relationship Id="rId54" Type="http://schemas.openxmlformats.org/officeDocument/2006/relationships/hyperlink" Target="https://www.telegraphindia.com/states/west-bengal/internet-banned-in-asansol-till-april-17/cid/1688912" TargetMode="External"/><Relationship Id="rId57" Type="http://schemas.openxmlformats.org/officeDocument/2006/relationships/hyperlink" Target="https://twitter.com/netblocks/status/1122218041964679174" TargetMode="External"/><Relationship Id="rId56" Type="http://schemas.openxmlformats.org/officeDocument/2006/relationships/hyperlink" Target="http://www.newindianexpress.com/nation/2019/apr/20/tensions-rising-after-newly-wed-rajput-brides-abduction-in-rajasthans-sikar-1966796.html" TargetMode="External"/><Relationship Id="rId59" Type="http://schemas.openxmlformats.org/officeDocument/2006/relationships/hyperlink" Target="https://www.greaterkashmir.com/news/kashmir/ls-polls-shutdown-in-south-kashmirs-kulgam-train-service-mobile-internet-suspended/" TargetMode="External"/><Relationship Id="rId58" Type="http://schemas.openxmlformats.org/officeDocument/2006/relationships/hyperlink" Target="https://www.alsabahalyemeni.net/2019/04/%D8%A7%D9%86%D9%82%D8%B7%D8%A7%D8%B9-%D8%AE%D8%AF%D9%85%D8%A9-%D8%A7%D9%84%D8%A7%D9%86%D8%AA%D8%B1%D9%86%D8%AA-%D8%B9%D9%86-%D9%87%D8%B0%D9%87-%D8%A7%D9%84%D9%85%D8%AD%D8%A7%D9%81%D8%B8%D8%A7%D8%AA/" TargetMode="External"/><Relationship Id="rId153" Type="http://schemas.openxmlformats.org/officeDocument/2006/relationships/drawing" Target="../drawings/drawing4.xml"/><Relationship Id="rId152" Type="http://schemas.openxmlformats.org/officeDocument/2006/relationships/hyperlink" Target="https://www.news18.com/news/india/internet-metro-to-remain-suspended-in-jaipur-on-sunday-2432175.html" TargetMode="External"/><Relationship Id="rId151" Type="http://schemas.openxmlformats.org/officeDocument/2006/relationships/hyperlink" Target="https://www.business-standard.com/article/news-ani/anti-caa-stir-internet-services-suspended-in-up-s-prayagraj-firozabad-119122200799_1.html" TargetMode="External"/><Relationship Id="rId155" Type="http://schemas.openxmlformats.org/officeDocument/2006/relationships/table" Target="../tables/table1.xml"/><Relationship Id="rId107" Type="http://schemas.openxmlformats.org/officeDocument/2006/relationships/hyperlink" Target="https://www.business-standard.com/article/news-ani/j-k-1-terrorist-killed-in-budgam-encounter-119063000130_1.html" TargetMode="External"/><Relationship Id="rId106" Type="http://schemas.openxmlformats.org/officeDocument/2006/relationships/hyperlink" Target="http://www.uniindia.com/news/north/militant-killed-in-badgam-encounter-operation-continues/1646465.html" TargetMode="External"/><Relationship Id="rId105" Type="http://schemas.openxmlformats.org/officeDocument/2006/relationships/hyperlink" Target="https://www.india.com/news/india/jammu-and-kashmir-encounter-breaks-out-between-security-forces-militants-in-shopian-3697058/" TargetMode="External"/><Relationship Id="rId104" Type="http://schemas.openxmlformats.org/officeDocument/2006/relationships/hyperlink" Target="https://www.telenor.com/network-shutdown-in-myanmar-21-june-2019/?fbclid=IwAR0TEeNXgT1fp6Im2t0yE1-1KxJWbO1eVCuWgG3iQERSRSriJyoHxGo4ndo" TargetMode="External"/><Relationship Id="rId109" Type="http://schemas.openxmlformats.org/officeDocument/2006/relationships/hyperlink" Target="https://www.ndtv.com/jaipur-news/7-year-old-girl-allegedly-kidnapped-raped-in-jaipur-2062776" TargetMode="External"/><Relationship Id="rId108" Type="http://schemas.openxmlformats.org/officeDocument/2006/relationships/hyperlink" Target="https://www.telegraphindia.com/india/internet-blocked-to-nip-lynch-backlash-in-meerut/cid/1693615" TargetMode="External"/><Relationship Id="rId103" Type="http://schemas.openxmlformats.org/officeDocument/2006/relationships/hyperlink" Target="https://www.telenor.com/network-shutdown-in-myanmar-21-june-2019/?fbclid=IwAR0TEeNXgT1fp6Im2t0yE1-1KxJWbO1eVCuWgG3iQERSRSriJyoHxGo4ndo" TargetMode="External"/><Relationship Id="rId102" Type="http://schemas.openxmlformats.org/officeDocument/2006/relationships/hyperlink" Target="https://transparency.facebook.com/internet-disruptions" TargetMode="External"/><Relationship Id="rId101" Type="http://schemas.openxmlformats.org/officeDocument/2006/relationships/hyperlink" Target="https://twitter.com/ethiotelecom_/status/1147033441550131200/photo/2" TargetMode="External"/><Relationship Id="rId100" Type="http://schemas.openxmlformats.org/officeDocument/2006/relationships/hyperlink" Target="https://twitter.com/ethiotelecom_/status/1147033441550131200/photo/2" TargetMode="External"/><Relationship Id="rId129" Type="http://schemas.openxmlformats.org/officeDocument/2006/relationships/hyperlink" Target="https://www.hrw.org/news/2019/09/13/bangladesh-internet-blackout-rohingya-refugees" TargetMode="External"/><Relationship Id="rId128" Type="http://schemas.openxmlformats.org/officeDocument/2006/relationships/hyperlink" Target="https://ioda.caida.org/ioda/dashboard" TargetMode="External"/><Relationship Id="rId127" Type="http://schemas.openxmlformats.org/officeDocument/2006/relationships/hyperlink" Target="https://www.pinkcitypost.com/gangapur-city-communal-tension-internet-services-suspended/" TargetMode="External"/><Relationship Id="rId126" Type="http://schemas.openxmlformats.org/officeDocument/2006/relationships/hyperlink" Target="https://www.medianama.com/2019/08/223-jaipur-internet-suspended-rajasthan/" TargetMode="External"/><Relationship Id="rId121" Type="http://schemas.openxmlformats.org/officeDocument/2006/relationships/hyperlink" Target="http://www.uniindia.com/news/north/sopore-encounter-militant-killed-soldier-injured-operation-continues/1687072.html" TargetMode="External"/><Relationship Id="rId120" Type="http://schemas.openxmlformats.org/officeDocument/2006/relationships/hyperlink" Target="http://www.uniindia.com/several-persons-injured-in-sf-action-on-demonstrators-in-shopian/north/news/1685916.html" TargetMode="External"/><Relationship Id="rId125" Type="http://schemas.openxmlformats.org/officeDocument/2006/relationships/hyperlink" Target="https://www.indiatoday.in/india/story/kashmir-jammu-article-370-live-updates-modi-situation-srinagar-pakistan-1578471-2019-08-08" TargetMode="External"/><Relationship Id="rId124" Type="http://schemas.openxmlformats.org/officeDocument/2006/relationships/hyperlink" Target="https://meduza.io/en/news/2019/08/07/bbc-russian-service-reportedly-finds-letter-confirming-that-moscow-police-ordered-cell-signal-shutdown-during-august-3-protest" TargetMode="External"/><Relationship Id="rId123" Type="http://schemas.openxmlformats.org/officeDocument/2006/relationships/hyperlink" Target="https://meduza.io/en/news/2019/08/07/bbc-russian-service-reportedly-finds-letter-confirming-that-moscow-police-ordered-cell-signal-shutdown-during-august-3-protest" TargetMode="External"/><Relationship Id="rId122" Type="http://schemas.openxmlformats.org/officeDocument/2006/relationships/hyperlink" Target="https://twitter.com/NetShutdowns/status/1217152823047024641" TargetMode="External"/><Relationship Id="rId95" Type="http://schemas.openxmlformats.org/officeDocument/2006/relationships/hyperlink" Target="https://www.middleeasteye.net/news/algeria-block-internet-access-during-school-exams" TargetMode="External"/><Relationship Id="rId94" Type="http://schemas.openxmlformats.org/officeDocument/2006/relationships/hyperlink" Target="http://www.uniindia.com/news/north/anantnag-attack-5-crpf-personnel-martyred-five-injured-operation-continues/1629668.html" TargetMode="External"/><Relationship Id="rId97" Type="http://schemas.openxmlformats.org/officeDocument/2006/relationships/hyperlink" Target="http://www.uniindia.com/anantnag-shuts-on-25th-death-anniversary-of-mirwaiz-qazi-nissar/north/news/1636501.html" TargetMode="External"/><Relationship Id="rId96" Type="http://schemas.openxmlformats.org/officeDocument/2006/relationships/hyperlink" Target="https://kashmirlife.net/internet-service-suspended-in-south-kashmirs-anantnag-212398/" TargetMode="External"/><Relationship Id="rId99" Type="http://schemas.openxmlformats.org/officeDocument/2006/relationships/hyperlink" Target="http://adengd.net/news/393038" TargetMode="External"/><Relationship Id="rId98" Type="http://schemas.openxmlformats.org/officeDocument/2006/relationships/hyperlink" Target="https://www.medianama.com/2019/06/223-internet-suspended-in-parts-of-west-bengals-north-24-paraganas-district/" TargetMode="External"/><Relationship Id="rId91" Type="http://schemas.openxmlformats.org/officeDocument/2006/relationships/hyperlink" Target="https://www.greaterkashmir.com/news/kashmir/south-kashmir-two-militants-killed-in-shopian-gunfight-internet-suspended/" TargetMode="External"/><Relationship Id="rId90" Type="http://schemas.openxmlformats.org/officeDocument/2006/relationships/hyperlink" Target="https://www.news18.com/news/india/internet-services-in-khair-tehsil-shut-down-as-tension-grips-aligarh-over-toddlers-murder-2180119.html" TargetMode="External"/><Relationship Id="rId93" Type="http://schemas.openxmlformats.org/officeDocument/2006/relationships/hyperlink" Target="https://twitter.com/netblocks/status/1138506590045331456?ref_src=twsrc%5Etfw" TargetMode="External"/><Relationship Id="rId92" Type="http://schemas.openxmlformats.org/officeDocument/2006/relationships/hyperlink" Target="https://kashmir.today/gunfight-breaks-out-in-sopore-wadoora-internet-suspended/" TargetMode="External"/><Relationship Id="rId118" Type="http://schemas.openxmlformats.org/officeDocument/2006/relationships/hyperlink" Target="http://www.uniindia.com/news/north/encounter-ensues-between-militants-sf-in-shopian/1679318.html" TargetMode="External"/><Relationship Id="rId117" Type="http://schemas.openxmlformats.org/officeDocument/2006/relationships/hyperlink" Target="https://www.hindustantimes.com/india-news/pdp-leader-s-guard-shot-dead-outside-a-mosque-in-anantnag/story-XkSPNspu0ldYcqJyCG9e2M.html" TargetMode="External"/><Relationship Id="rId116" Type="http://schemas.openxmlformats.org/officeDocument/2006/relationships/hyperlink" Target="https://english.newstracklive.com/news/rumours-not-getting-stopped-in-udaipur-internet-service-shut-down-for-48-hours-1022499-1.html" TargetMode="External"/><Relationship Id="rId115" Type="http://schemas.openxmlformats.org/officeDocument/2006/relationships/hyperlink" Target="https://www.greaterkashmir.com/news/kashmir/brief-exchange-of-fire-in-sopore-village-schools-closed-internet-suspended/" TargetMode="External"/><Relationship Id="rId119" Type="http://schemas.openxmlformats.org/officeDocument/2006/relationships/hyperlink" Target="https://www.greaterkashmir.com/news/kashmir/tral-shuts-to-mourn-militants-killing/" TargetMode="External"/><Relationship Id="rId110" Type="http://schemas.openxmlformats.org/officeDocument/2006/relationships/hyperlink" Target="https://internetshutdowns.in/" TargetMode="External"/><Relationship Id="rId114" Type="http://schemas.openxmlformats.org/officeDocument/2006/relationships/hyperlink" Target="https://www.pinkcitypost.com/ramesh-patel-murder-case-internet-services-suspended-in-udaipur-for-24-hours/" TargetMode="External"/><Relationship Id="rId113" Type="http://schemas.openxmlformats.org/officeDocument/2006/relationships/hyperlink" Target="https://www.bbc.com/news/world-africa-49070762" TargetMode="External"/><Relationship Id="rId112" Type="http://schemas.openxmlformats.org/officeDocument/2006/relationships/hyperlink" Target="http://adengd.net/news/395650" TargetMode="External"/><Relationship Id="rId111" Type="http://schemas.openxmlformats.org/officeDocument/2006/relationships/hyperlink" Target="http://www.uniindia.com/mobile-internet-remains-suspended-for-2nd-day-in-south-kashmir/north/news/1657845.html"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nytimes.com/2016/10/03/world/africa/zimbabwe-robert-mugabe-whatsapp.html?_r=2" TargetMode="External"/><Relationship Id="rId190" Type="http://schemas.openxmlformats.org/officeDocument/2006/relationships/hyperlink" Target="https://eurasianet.org/kazakhstan-is-throttling-the-internet-when-the-presidents-rival-is-online" TargetMode="External"/><Relationship Id="rId42" Type="http://schemas.openxmlformats.org/officeDocument/2006/relationships/hyperlink" Target="http://www.ndtv.com/india-news/after-burhan-wanis-killing-mobile-internet-services-suspended-in-kashmir-1429543" TargetMode="External"/><Relationship Id="rId41" Type="http://schemas.openxmlformats.org/officeDocument/2006/relationships/hyperlink" Target="http://www.firstpost.com/india/kashmir-unrest-no-cell-phones-no-commodities-no-news-and-nowhere-to-go-2898790.html" TargetMode="External"/><Relationship Id="rId44" Type="http://schemas.openxmlformats.org/officeDocument/2006/relationships/hyperlink" Target="http://www.bbc.com/news/world-africa-36763572" TargetMode="External"/><Relationship Id="rId194" Type="http://schemas.openxmlformats.org/officeDocument/2006/relationships/hyperlink" Target="https://www.researchsnipers.com/careem-and-uber-services-will-suspend-on-23rd-march-2018/" TargetMode="External"/><Relationship Id="rId43" Type="http://schemas.openxmlformats.org/officeDocument/2006/relationships/hyperlink" Target="https://twitter.com/CCGNLUD/status/757617258868781056" TargetMode="External"/><Relationship Id="rId193" Type="http://schemas.openxmlformats.org/officeDocument/2006/relationships/hyperlink" Target="https://www.samaa.tv/news/2018/03/mobile-phone-islamabad-traffic-plan/" TargetMode="External"/><Relationship Id="rId46" Type="http://schemas.openxmlformats.org/officeDocument/2006/relationships/hyperlink" Target="http://m.folha.uol.com.br/mercado/2016/07/1793291-presidente-do-stf-suspende-bloqueio-do-whatsapp-no-brasil.shtml" TargetMode="External"/><Relationship Id="rId192" Type="http://schemas.openxmlformats.org/officeDocument/2006/relationships/hyperlink" Target="https://swarajyamag.com/insta/stones-pelted-from-mosque-on-hindu-rally-in-rajasthans-tonk-several-including-cops-injured" TargetMode="External"/><Relationship Id="rId45" Type="http://schemas.openxmlformats.org/officeDocument/2006/relationships/hyperlink" Target="https://www.theatlantic.com/technology/archive/2016/07/social-media-goes-dark-during-chaos-in-turkey/491609/" TargetMode="External"/><Relationship Id="rId191" Type="http://schemas.openxmlformats.org/officeDocument/2006/relationships/hyperlink" Target="https://www.business-standard.com/article/politics/union-mos-ashwini-choubey-s-son-booked-for-communal-clashes-in-bhagalpur-118031900194_1.html" TargetMode="External"/><Relationship Id="rId48" Type="http://schemas.openxmlformats.org/officeDocument/2006/relationships/hyperlink" Target="http://www.aljazeera.com/news/2015/07/isil-bans-private-internet-access-syria-raqqa-150720094428577.html" TargetMode="External"/><Relationship Id="rId187" Type="http://schemas.openxmlformats.org/officeDocument/2006/relationships/hyperlink" Target="https://www.reuters.com/article/us-sri-lanka-clashes-socialmedia/sri-lanka-lifts-ban-on-facebook-imposed-after-spasm-of-communal-violence-idUSKCN1GR31R" TargetMode="External"/><Relationship Id="rId47" Type="http://schemas.openxmlformats.org/officeDocument/2006/relationships/hyperlink" Target="https://twitter.com/DynResearch/status/755396501141094401" TargetMode="External"/><Relationship Id="rId186" Type="http://schemas.openxmlformats.org/officeDocument/2006/relationships/hyperlink" Target="http://www.africanews.com/2018/03/21/unexplained-internet-blackout-in-ethiopia-s-oromia-region//" TargetMode="External"/><Relationship Id="rId185" Type="http://schemas.openxmlformats.org/officeDocument/2006/relationships/hyperlink" Target="http://www.risingkashmir.com/news/kashmir-on-boil-after-six-killings--320785.html" TargetMode="External"/><Relationship Id="rId49" Type="http://schemas.openxmlformats.org/officeDocument/2006/relationships/hyperlink" Target="https://twitter.com/akamai_soti/status/759932757959139329" TargetMode="External"/><Relationship Id="rId184" Type="http://schemas.openxmlformats.org/officeDocument/2006/relationships/hyperlink" Target="https://kashmirreader.com/2018/03/02/another-pakistani-militant-killed-in-hajin/" TargetMode="External"/><Relationship Id="rId189" Type="http://schemas.openxmlformats.org/officeDocument/2006/relationships/hyperlink" Target="https://kashmirlife.net/hakoora-gunfight-internet-services-suspended-in-srinagar-167889/" TargetMode="External"/><Relationship Id="rId188" Type="http://schemas.openxmlformats.org/officeDocument/2006/relationships/hyperlink" Target="https://kashmirlife.net/internet-services-snapped-in-baramulla-district-167494/" TargetMode="External"/><Relationship Id="rId31" Type="http://schemas.openxmlformats.org/officeDocument/2006/relationships/hyperlink" Target="http://www.reuters.com/article/us-algeria-media-idUSKCN0Z50JX" TargetMode="External"/><Relationship Id="rId30" Type="http://schemas.openxmlformats.org/officeDocument/2006/relationships/hyperlink" Target="http://indianexpress.com/article/india/india-news-india/jammu-temple-row-mobile-internet-services-restored-across-state-2861163/" TargetMode="External"/><Relationship Id="rId33" Type="http://schemas.openxmlformats.org/officeDocument/2006/relationships/hyperlink" Target="http://www.greaterkashmir.com/news/pir-panjal/mobile-internet-services-snapped-in-poonch/221112.html?fromNewsdog=1" TargetMode="External"/><Relationship Id="rId183" Type="http://schemas.openxmlformats.org/officeDocument/2006/relationships/hyperlink" Target="https://twitter.com/lawyerpants/status/967800749735534593" TargetMode="External"/><Relationship Id="rId32" Type="http://schemas.openxmlformats.org/officeDocument/2006/relationships/hyperlink" Target="https://www.dawn.com/news/1266225/suspension-of-3g-service-perturbs-fata-people" TargetMode="External"/><Relationship Id="rId182" Type="http://schemas.openxmlformats.org/officeDocument/2006/relationships/hyperlink" Target="https://www.business-standard.com/article/pti-stories/raj-mobile-internet-services-suspended-for-24-hrs-after-two-communities-clash-118021800622_1.html" TargetMode="External"/><Relationship Id="rId35" Type="http://schemas.openxmlformats.org/officeDocument/2006/relationships/hyperlink" Target="https://www.accessnow.org/internet-disrupted-bahrain-around-protests-wrestling-match-sparks-shutdown-india/" TargetMode="External"/><Relationship Id="rId181" Type="http://schemas.openxmlformats.org/officeDocument/2006/relationships/hyperlink" Target="http://indianexpress.com/article/india/firozabad-three-bjym-members-booked-for-assaulting-police-two-muslims-5068285/" TargetMode="External"/><Relationship Id="rId34" Type="http://schemas.openxmlformats.org/officeDocument/2006/relationships/hyperlink" Target="http://www.thehindu.com/news/national/other-states/jammu-goes-offline-ahead-of-controversial-wrestling-event/article8756852.ece" TargetMode="External"/><Relationship Id="rId180" Type="http://schemas.openxmlformats.org/officeDocument/2006/relationships/hyperlink" Target="https://www.greaterkashmir.com/news/kashmir/high-speed-mobile-internet-service-suspended-in-srinagar-as-gunfight-rages-in-karan-nagar/275530.html" TargetMode="External"/><Relationship Id="rId37" Type="http://schemas.openxmlformats.org/officeDocument/2006/relationships/hyperlink" Target="https://www.accessnow.org/internet-disrupted-bahrain-around-protests-wrestling-match-sparks-shutdown-india/" TargetMode="External"/><Relationship Id="rId176" Type="http://schemas.openxmlformats.org/officeDocument/2006/relationships/hyperlink" Target="https://www.nytimes.com/2018/02/12/technology/winter-olympic-games-hack.html" TargetMode="External"/><Relationship Id="rId297" Type="http://schemas.openxmlformats.org/officeDocument/2006/relationships/hyperlink" Target="https://freepresskashmir.com/2018/09/15/kulgam-gunfight-live-three-militants-killed-ongoing-search-to-retrieve-bodies/" TargetMode="External"/><Relationship Id="rId36" Type="http://schemas.openxmlformats.org/officeDocument/2006/relationships/hyperlink" Target="https://bahrainwatch.org/amanatech/en/investigations/duraz" TargetMode="External"/><Relationship Id="rId175" Type="http://schemas.openxmlformats.org/officeDocument/2006/relationships/hyperlink" Target="http://www.risingkashmir.com/news/internet-restored-in-north-kashmir" TargetMode="External"/><Relationship Id="rId296" Type="http://schemas.openxmlformats.org/officeDocument/2006/relationships/hyperlink" Target="https://www.greaterkashmir.com/news/kashmir/militants-offer-gun-salute-to-slain-associate-in-sopore/" TargetMode="External"/><Relationship Id="rId39" Type="http://schemas.openxmlformats.org/officeDocument/2006/relationships/hyperlink" Target="http://economictimes.indiatimes.com/tech/internet/mobile-internet-blocked-in-jaisalmer-barmer/articleshow/52992932.cms" TargetMode="External"/><Relationship Id="rId174" Type="http://schemas.openxmlformats.org/officeDocument/2006/relationships/hyperlink" Target="https://www.deccanchronicle.com/nation/current-affairs/280118/2-youth-killed-army-firing-internet-suspended-kashmir-separatists-stri.html" TargetMode="External"/><Relationship Id="rId295" Type="http://schemas.openxmlformats.org/officeDocument/2006/relationships/hyperlink" Target="https://www.newsx.com/national/lashkar-terrorists-lashkar-e-taiba-handwara-encounter-galoora-encounter-crpf-indian-army" TargetMode="External"/><Relationship Id="rId38" Type="http://schemas.openxmlformats.org/officeDocument/2006/relationships/hyperlink" Target="http://www.reuters.com/article/us-mideast-crisis-socialmedia-idUSKCN0ZM2O3" TargetMode="External"/><Relationship Id="rId173" Type="http://schemas.openxmlformats.org/officeDocument/2006/relationships/hyperlink" Target="https://www.deccanchronicle.com/nation/current-affairs/280118/2-youth-killed-army-firing-internet-suspended-kashmir-separatists-stri.html" TargetMode="External"/><Relationship Id="rId294" Type="http://schemas.openxmlformats.org/officeDocument/2006/relationships/hyperlink" Target="https://kashmirlife.net/achabal-shootout-mobile-internet-suspended-in-islamabad-kulgam-185397/" TargetMode="External"/><Relationship Id="rId179" Type="http://schemas.openxmlformats.org/officeDocument/2006/relationships/hyperlink" Target="https://bdnews24.com/bangladesh/2018/02/12/btrc-reverses-internet-outage-plan-to-fight-ssc-question-leaks" TargetMode="External"/><Relationship Id="rId178" Type="http://schemas.openxmlformats.org/officeDocument/2006/relationships/hyperlink" Target="https://bdnews24.com/bangladesh/2018/02/12/btrc-reverses-internet-outage-plan-to-fight-ssc-question-leaks" TargetMode="External"/><Relationship Id="rId299" Type="http://schemas.openxmlformats.org/officeDocument/2006/relationships/hyperlink" Target="https://www.samaa.tv/news/2018/09/mobile-services-to-remain-suspended-in-karachi-and-other-cities-on-youm-e-ashura/" TargetMode="External"/><Relationship Id="rId177" Type="http://schemas.openxmlformats.org/officeDocument/2006/relationships/hyperlink" Target="https://sflc.in/rti-reply-rajasthan-home-department-reveals-21-unreported-internet-shutdowns" TargetMode="External"/><Relationship Id="rId298" Type="http://schemas.openxmlformats.org/officeDocument/2006/relationships/hyperlink" Target="https://cpj.org/2018/09/in-ethiopia-mobile-internet-cut-in-the-capital-ami.php" TargetMode="External"/><Relationship Id="rId20" Type="http://schemas.openxmlformats.org/officeDocument/2006/relationships/hyperlink" Target="https://www.accessnow.org/brazil-moves-block-whatsapp/" TargetMode="External"/><Relationship Id="rId22" Type="http://schemas.openxmlformats.org/officeDocument/2006/relationships/hyperlink" Target="https://techcrunch.com/2016/05/17/facebook-blocked-in-vietnam-over-the-weekend-due-to-citizen-protests/" TargetMode="External"/><Relationship Id="rId21" Type="http://schemas.openxmlformats.org/officeDocument/2006/relationships/hyperlink" Target="https://unwantedwitness.or.ug/ugandas-internet-is-blocked-for-the-second-time-in-less-than-3-months/" TargetMode="External"/><Relationship Id="rId24" Type="http://schemas.openxmlformats.org/officeDocument/2006/relationships/hyperlink" Target="http://timesofindia.indiatimes.com/city/lucknow/Internet-blocked-in-riot-hit-Azamgarh/articleshow/52300964.cms" TargetMode="External"/><Relationship Id="rId23" Type="http://schemas.openxmlformats.org/officeDocument/2006/relationships/hyperlink" Target="http://www.theatlantic.com/technology/archive/2016/05/iraq-shut-down-its-internet-to-prevent-sixth-graders-from-cheating/482946/" TargetMode="External"/><Relationship Id="rId26" Type="http://schemas.openxmlformats.org/officeDocument/2006/relationships/hyperlink" Target="https://www.accessnow.org/vietnam-blocks-facebook-human-rights-obama/" TargetMode="External"/><Relationship Id="rId25" Type="http://schemas.openxmlformats.org/officeDocument/2006/relationships/hyperlink" Target="http://www.reuters.com/article/us-vietnam-obama-facebook-idUSKCN0YH2MZ" TargetMode="External"/><Relationship Id="rId28" Type="http://schemas.openxmlformats.org/officeDocument/2006/relationships/hyperlink" Target="https://dyn.com/blog/syria-goes-to-extremes-to-foil-cheaters/" TargetMode="External"/><Relationship Id="rId27" Type="http://schemas.openxmlformats.org/officeDocument/2006/relationships/hyperlink" Target="https://globalvoices.org/2017/06/01/ethiopia-imposes-nationwide-internet-blackout/" TargetMode="External"/><Relationship Id="rId29" Type="http://schemas.openxmlformats.org/officeDocument/2006/relationships/hyperlink" Target="https://www.middleeastmonitor.com/20160604-baghdad-shuts-down-social-media/" TargetMode="External"/><Relationship Id="rId11" Type="http://schemas.openxmlformats.org/officeDocument/2006/relationships/hyperlink" Target="http://timesofindia.indiatimes.com/world/pakistan/-Mobile-phone-service-suspended-in-Islamabad-Rawalpindi/articleshow/51491405.cms" TargetMode="External"/><Relationship Id="rId10" Type="http://schemas.openxmlformats.org/officeDocument/2006/relationships/hyperlink" Target="http://www.deccanchronicle.com/technology/mobiles-and-tabs/170516/after-whatsapp-facebook-messenger-gets-banned-in-saudi-arabia.html" TargetMode="External"/><Relationship Id="rId13" Type="http://schemas.openxmlformats.org/officeDocument/2006/relationships/hyperlink" Target="http://www.theguardian.com/world/2016/apr/01/north-korea-announces-blocks-on-facebook-twitter-and-youtube" TargetMode="External"/><Relationship Id="rId12" Type="http://schemas.openxmlformats.org/officeDocument/2006/relationships/hyperlink" Target="http://propakistani.pk/2016/03/31/telcos-customers-lost-millions-due-to-cellular-network-shutdown-in-islamabad/" TargetMode="External"/><Relationship Id="rId15" Type="http://schemas.openxmlformats.org/officeDocument/2006/relationships/hyperlink" Target="https://www.accessnow.org/2016-year-internet-shutdowns-became-new-normal/" TargetMode="External"/><Relationship Id="rId198" Type="http://schemas.openxmlformats.org/officeDocument/2006/relationships/hyperlink" Target="http://www.uniindia.com/news/states/let-militant-killed-by-forces-in-brief-encounter-in-kashmir/1178933.html" TargetMode="External"/><Relationship Id="rId14" Type="http://schemas.openxmlformats.org/officeDocument/2006/relationships/hyperlink" Target="http://www.africanews.com/2016/04/11/chad-elections-major-internet-blackout-ahead-of-declaration/" TargetMode="External"/><Relationship Id="rId197" Type="http://schemas.openxmlformats.org/officeDocument/2006/relationships/hyperlink" Target="https://sflc.in/rti-reply-rajasthan-home-department-reveals-21-unreported-internet-shutdowns" TargetMode="External"/><Relationship Id="rId17" Type="http://schemas.openxmlformats.org/officeDocument/2006/relationships/hyperlink" Target="http://timesofindia.indiatimes.com/city/ranchi/Internet-services-blocked-in-Bokaro-after-communal-tension/articleshow/51856786.cms" TargetMode="External"/><Relationship Id="rId196" Type="http://schemas.openxmlformats.org/officeDocument/2006/relationships/hyperlink" Target="https://www.greaterkashmir.com/news/kashmir/dooru-gunfight-over-two-militants-killed-jammu-and-kashmir-police/279726.html" TargetMode="External"/><Relationship Id="rId16" Type="http://schemas.openxmlformats.org/officeDocument/2006/relationships/hyperlink" Target="http://www.medianama.com/2016/04/223-mobile-internet-suspended-kashmir/" TargetMode="External"/><Relationship Id="rId195" Type="http://schemas.openxmlformats.org/officeDocument/2006/relationships/hyperlink" Target="https://odishasuntimes.com/internet-services-suspended-in-odishas-bhadrak-ahead-of-ram-navami/" TargetMode="External"/><Relationship Id="rId19" Type="http://schemas.openxmlformats.org/officeDocument/2006/relationships/hyperlink" Target="http://tecnologia.elpais.com/tecnologia/2016/05/02/actualidad/1462203263_150504.html?id_externo_rsoc=TW_CM" TargetMode="External"/><Relationship Id="rId18" Type="http://schemas.openxmlformats.org/officeDocument/2006/relationships/hyperlink" Target="http://www.dnaindia.com/india/report-patidar-agitation-internet-services-restored-in-gujarat-2203678,%20http://indianexpress.com/article/india/india-news-india/gujarat-curfew-imposed-in-mehsana-as-patels-rally-turns-violent-lalji-patel-injured-2757681/" TargetMode="External"/><Relationship Id="rId199" Type="http://schemas.openxmlformats.org/officeDocument/2006/relationships/hyperlink" Target="https://www.hindustantimes.com/india-news/prohibitory-orders-clamped-in-bihar-s-aurangabad-after-communal-clashes/story-eh0qHMNmkAsZt2oRK3cSKK.html" TargetMode="External"/><Relationship Id="rId84" Type="http://schemas.openxmlformats.org/officeDocument/2006/relationships/hyperlink" Target="http://www.cnn.com/2017/02/03/africa/internet-shutdown-cameroon/index.html" TargetMode="External"/><Relationship Id="rId83" Type="http://schemas.openxmlformats.org/officeDocument/2006/relationships/hyperlink" Target="http://cebudailynews.inquirer.net/118972/zero-signal-ntc-agrees-shutdown-signal-sinulog-grand-parade" TargetMode="External"/><Relationship Id="rId86" Type="http://schemas.openxmlformats.org/officeDocument/2006/relationships/hyperlink" Target="https://issuu.com/nagalandpost90/docs/january_22__2017" TargetMode="External"/><Relationship Id="rId85" Type="http://schemas.openxmlformats.org/officeDocument/2006/relationships/hyperlink" Target="https://act.accessnow.org/ea-action/action?ea.client.id=1921&amp;ea.campaign.id=62870&amp;ea.tracking.id=tile" TargetMode="External"/><Relationship Id="rId88" Type="http://schemas.openxmlformats.org/officeDocument/2006/relationships/hyperlink" Target="http://www.ptinews.com/news/8352337_Jat-stir-enters-third-day--remains-peaceful.html" TargetMode="External"/><Relationship Id="rId150" Type="http://schemas.openxmlformats.org/officeDocument/2006/relationships/hyperlink" Target="http://www.africanews.com/2017/12/12/ethiopia-restricts-internet-access-amidst-new-protests//" TargetMode="External"/><Relationship Id="rId271" Type="http://schemas.openxmlformats.org/officeDocument/2006/relationships/hyperlink" Target="https://yemen-now.com/news2977324.html" TargetMode="External"/><Relationship Id="rId87" Type="http://schemas.openxmlformats.org/officeDocument/2006/relationships/hyperlink" Target="http://indianexpress.com/article/india/jat-agitations-mobile-internet-services-blocked-in-jhajjar-4498224/" TargetMode="External"/><Relationship Id="rId270" Type="http://schemas.openxmlformats.org/officeDocument/2006/relationships/hyperlink" Target="http://brighterkashmir.com/encounter-breaks-out-in-anantnag-internet-snapped-train-services-suspended/" TargetMode="External"/><Relationship Id="rId89" Type="http://schemas.openxmlformats.org/officeDocument/2006/relationships/hyperlink" Target="http://dyn.com/blog/iraq-downs-internet-to-combat-cheating-again/" TargetMode="External"/><Relationship Id="rId80" Type="http://schemas.openxmlformats.org/officeDocument/2006/relationships/hyperlink" Target="https://turkeyblocks.org/2016/12/19/social-media-slowdown-affecting-many-users-detected-turkey/" TargetMode="External"/><Relationship Id="rId82" Type="http://schemas.openxmlformats.org/officeDocument/2006/relationships/hyperlink" Target="https://www.aljazeera.com/news/2017/12/drc-blocks-internet-anti-kabila-protests-planned-171231055012918.html" TargetMode="External"/><Relationship Id="rId81" Type="http://schemas.openxmlformats.org/officeDocument/2006/relationships/hyperlink" Target="http://www.sabguru.com/internet-services-blocked-in-bhilwara-city-for-72-hours/" TargetMode="External"/><Relationship Id="rId1" Type="http://schemas.openxmlformats.org/officeDocument/2006/relationships/hyperlink" Target="http://indianexpress.com/article/india/india-news-india/republic-day-2016-celebrations-pass-off-peacefully-in-kashmir/" TargetMode="External"/><Relationship Id="rId2" Type="http://schemas.openxmlformats.org/officeDocument/2006/relationships/hyperlink" Target="http://www.middleeasteye.net/columns/boycotts-appeals-petitions-restore-blocked-voip-calls-morocco-1520817507" TargetMode="External"/><Relationship Id="rId3" Type="http://schemas.openxmlformats.org/officeDocument/2006/relationships/hyperlink" Target="https://www.accessnow.org/etisalat-shuts-off-services-in-egypt-and-morocco/" TargetMode="External"/><Relationship Id="rId149" Type="http://schemas.openxmlformats.org/officeDocument/2006/relationships/hyperlink" Target="http://www.thehindu.com/todays-paper/tp-national/muslim-man-hacked-burnt-in-rajasthan/article21293481.ece" TargetMode="External"/><Relationship Id="rId4" Type="http://schemas.openxmlformats.org/officeDocument/2006/relationships/hyperlink" Target="http://www.theatlantic.com/international/archive/2016/02/uganda-election-social-media-shutdown/463407/" TargetMode="External"/><Relationship Id="rId148" Type="http://schemas.openxmlformats.org/officeDocument/2006/relationships/hyperlink" Target="https://smex.org/internet-shutdown-in-yemen-recurring-disruptions-threaten-civilian-safety-human-rights-and-press-freedom/" TargetMode="External"/><Relationship Id="rId269" Type="http://schemas.openxmlformats.org/officeDocument/2006/relationships/hyperlink" Target="http://www.newindianexpress.com/nation/2018/jul/24/maratha-quota-cop-dies-as-protest-turns-violent-1847970.html" TargetMode="External"/><Relationship Id="rId9" Type="http://schemas.openxmlformats.org/officeDocument/2006/relationships/hyperlink" Target="http://www.medianama.com/2016/02/223-gujarat-bans-mobile-internet-to-prevent-cheating-in-an-exam/" TargetMode="External"/><Relationship Id="rId143" Type="http://schemas.openxmlformats.org/officeDocument/2006/relationships/hyperlink" Target="https://www.news18.com/news/india/sikar-standoff-farmers-lay-siege-to-collectorate-internet-services-shut-1515473.html" TargetMode="External"/><Relationship Id="rId264" Type="http://schemas.openxmlformats.org/officeDocument/2006/relationships/hyperlink" Target="https://netblocks.org/reports/nicaragua-regional-internet-disruptions-amid-protests-gdAmMvA9" TargetMode="External"/><Relationship Id="rId142" Type="http://schemas.openxmlformats.org/officeDocument/2006/relationships/hyperlink" Target="http://www.greaterkashmir.com/news/front-page/two-army-men-militant-killed-in-pampore-gunfight-internet-suspended/264906.html" TargetMode="External"/><Relationship Id="rId263" Type="http://schemas.openxmlformats.org/officeDocument/2006/relationships/hyperlink" Target="https://netblocks.org/reports/study-shows-extent-of-iraq-internet-shutdown-and-social-media-restrictions-during-protests-zPyXjzAE" TargetMode="External"/><Relationship Id="rId141" Type="http://schemas.openxmlformats.org/officeDocument/2006/relationships/hyperlink" Target="https://www.enca.com/africa/eguinea-ruling-party-expected-to-maintain-grip-as-nation-votes" TargetMode="External"/><Relationship Id="rId262" Type="http://schemas.openxmlformats.org/officeDocument/2006/relationships/hyperlink" Target="https://deccanchronicle.com/nation/current-affairs/120718/internet-to-be-shut-during-constable-recruitment-examinations-in-rajas.html" TargetMode="External"/><Relationship Id="rId140" Type="http://schemas.openxmlformats.org/officeDocument/2006/relationships/hyperlink" Target="http://killswitch.pk/?q=node/70" TargetMode="External"/><Relationship Id="rId261" Type="http://schemas.openxmlformats.org/officeDocument/2006/relationships/hyperlink" Target="https://dunyanews.tv/en/Pakistan/447857-Mobile-phone-service-suspended-Lahore-Nawaz-Sharif-arrest" TargetMode="External"/><Relationship Id="rId5" Type="http://schemas.openxmlformats.org/officeDocument/2006/relationships/hyperlink" Target="https://www.accessnow.org/joint-letter-uganda-social-media-blackout/" TargetMode="External"/><Relationship Id="rId147" Type="http://schemas.openxmlformats.org/officeDocument/2006/relationships/hyperlink" Target="https://timesofindia.indiatimes.com/city/udaipur/tension-grips-nimbahera-on-eid-e-milad-2-cops-hurt/articleshow/61899624.cms" TargetMode="External"/><Relationship Id="rId268" Type="http://schemas.openxmlformats.org/officeDocument/2006/relationships/hyperlink" Target="https://twitter.com/nicadoom/status/1021290855775186944?s=21" TargetMode="External"/><Relationship Id="rId6" Type="http://schemas.openxmlformats.org/officeDocument/2006/relationships/hyperlink" Target="http://www.medianama.com/2016/02/223-haryana-blocks-mobile-internet/" TargetMode="External"/><Relationship Id="rId146" Type="http://schemas.openxmlformats.org/officeDocument/2006/relationships/hyperlink" Target="https://www.geo.tv/latest/170109-sindh-requests-suspension-of-cellular-services-on-eid-milad-un-nabi" TargetMode="External"/><Relationship Id="rId267" Type="http://schemas.openxmlformats.org/officeDocument/2006/relationships/hyperlink" Target="https://kashmirlife.net/khudwani-gunfight-mobile-internet-services-suspended-in-kulgam-islamabad-181275/" TargetMode="External"/><Relationship Id="rId7" Type="http://schemas.openxmlformats.org/officeDocument/2006/relationships/hyperlink" Target="http://indianexpress.com/article/india/india-news-india/jat-quota-protests-in-rajasthan-districts-called-off/" TargetMode="External"/><Relationship Id="rId145" Type="http://schemas.openxmlformats.org/officeDocument/2006/relationships/hyperlink" Target="https://timesofindia.indiatimes.com/india/jat-protests-mobile-internet-services-suspended-in-13-haryana-districts/articleshow/61792893.cms" TargetMode="External"/><Relationship Id="rId266" Type="http://schemas.openxmlformats.org/officeDocument/2006/relationships/hyperlink" Target="https://www.time8.in/new-manipur-university-impasse-home-dept-orders-shutdown-of-internet-services/" TargetMode="External"/><Relationship Id="rId8" Type="http://schemas.openxmlformats.org/officeDocument/2006/relationships/hyperlink" Target="http://deshgujarat.com/2016/02/26/prohibitory-orders-and-mobile-internet-ban-in-mahesana-on-february-28/" TargetMode="External"/><Relationship Id="rId144" Type="http://schemas.openxmlformats.org/officeDocument/2006/relationships/hyperlink" Target="https://www.hrw.org/news/2017/11/10/shuttering-social-media-during-somalilands-elections" TargetMode="External"/><Relationship Id="rId265" Type="http://schemas.openxmlformats.org/officeDocument/2006/relationships/hyperlink" Target="https://www.dawn.com/news/1421358" TargetMode="External"/><Relationship Id="rId73" Type="http://schemas.openxmlformats.org/officeDocument/2006/relationships/hyperlink" Target="https://www.accessnow.org/keepiton-joint-letter-internet-election-gambia/" TargetMode="External"/><Relationship Id="rId72" Type="http://schemas.openxmlformats.org/officeDocument/2006/relationships/hyperlink" Target="https://qz.com/850002/gambias-government-has-shut-down-the-internet-on-the-eve-of-elections/" TargetMode="External"/><Relationship Id="rId75" Type="http://schemas.openxmlformats.org/officeDocument/2006/relationships/hyperlink" Target="http://rajasthanpatrika.patrika.com/story/bhilwara/section-144-imposed-in-bhilwara-ban-on-internet-2404590.html" TargetMode="External"/><Relationship Id="rId74" Type="http://schemas.openxmlformats.org/officeDocument/2006/relationships/hyperlink" Target="http://www.firstpost.com/india/kashmir-encounter-security-forces-engage-in-gunfight-in-anantnag-3145562.html" TargetMode="External"/><Relationship Id="rId77" Type="http://schemas.openxmlformats.org/officeDocument/2006/relationships/hyperlink" Target="http://uk.reuters.com/article/congo-violence-telecoms-idUKL5N1EA5MG" TargetMode="External"/><Relationship Id="rId260" Type="http://schemas.openxmlformats.org/officeDocument/2006/relationships/hyperlink" Target="http://killswitch.pk/?q=node/78" TargetMode="External"/><Relationship Id="rId76" Type="http://schemas.openxmlformats.org/officeDocument/2006/relationships/hyperlink" Target="http://www.ibtimes.co.in/manipur-church-attack-how-social-media-reacted-mobile-internet-shutdown-imphal-708936" TargetMode="External"/><Relationship Id="rId79" Type="http://schemas.openxmlformats.org/officeDocument/2006/relationships/hyperlink" Target="https://twitter.com/whispersystems/status/810945070182469632" TargetMode="External"/><Relationship Id="rId78" Type="http://schemas.openxmlformats.org/officeDocument/2006/relationships/hyperlink" Target="https://internetshutdowns.in/www.samacharjagat.com/news/city/ban-on-mobile-internet-services-in-bhilwara-after-tension-police-force-deployed-115454" TargetMode="External"/><Relationship Id="rId71" Type="http://schemas.openxmlformats.org/officeDocument/2006/relationships/hyperlink" Target="https://tribune.com.pk/story/1247643/change-command-ceremony-gen-bajwa-underway-ghq/" TargetMode="External"/><Relationship Id="rId70" Type="http://schemas.openxmlformats.org/officeDocument/2006/relationships/hyperlink" Target="https://www.samaa.tv/pakistan/2016/11/cellular-service-suspended-as-part-of-chehlum-security/" TargetMode="External"/><Relationship Id="rId139" Type="http://schemas.openxmlformats.org/officeDocument/2006/relationships/hyperlink" Target="https://timesofindia.indiatimes.com/city/patna/internet-services-suspended-in-7-districts/articleshow/60929053.cms" TargetMode="External"/><Relationship Id="rId138" Type="http://schemas.openxmlformats.org/officeDocument/2006/relationships/hyperlink" Target="https://www.accessnow.org/keepiton-coalition-letter-government-cameroon/" TargetMode="External"/><Relationship Id="rId259" Type="http://schemas.openxmlformats.org/officeDocument/2006/relationships/hyperlink" Target="https://kashmirlife.net/trehgam-killing-mobile-internet-services-suspended-in-north-kashmir-parts-180304/" TargetMode="External"/><Relationship Id="rId137" Type="http://schemas.openxmlformats.org/officeDocument/2006/relationships/hyperlink" Target="http://www.africanews.com/2017/09/30/cameroon-blocks-social-media-access-in-restive-english-speaking-regions/" TargetMode="External"/><Relationship Id="rId258" Type="http://schemas.openxmlformats.org/officeDocument/2006/relationships/hyperlink" Target="https://www.amnesty.org.uk/press-releases/iraq-internet-cut-stop-protesters-posting-images-security-force-attacks" TargetMode="External"/><Relationship Id="rId132" Type="http://schemas.openxmlformats.org/officeDocument/2006/relationships/hyperlink" Target="http://www.greaterkashmir.com/news/kashmir/gunfight-rages-in-sopore-in-north-kashmir-internet-suspended-schools-closed/259772.html" TargetMode="External"/><Relationship Id="rId253" Type="http://schemas.openxmlformats.org/officeDocument/2006/relationships/hyperlink" Target="http://www.newindianexpress.com/nation/2018/jun/30/mobile-internet-and-sms-services-blocked-in-tripura-after-three-rumoured-child-trafficking-lynchings-1835833.html" TargetMode="External"/><Relationship Id="rId131" Type="http://schemas.openxmlformats.org/officeDocument/2006/relationships/hyperlink" Target="https://www.thequint.com/news/india/jaipur-ramganj-violence-curfew" TargetMode="External"/><Relationship Id="rId252" Type="http://schemas.openxmlformats.org/officeDocument/2006/relationships/hyperlink" Target="https://timesofindia.indiatimes.com/city/srinagar/separatist-leaders-mla-detained-in-kashmir/articleshow/64746656.cms" TargetMode="External"/><Relationship Id="rId130" Type="http://schemas.openxmlformats.org/officeDocument/2006/relationships/hyperlink" Target="http://www.livemint.com/Politics/mg1CAv5kKUBkE8IBEBGBVI/Mobile-internet-services-suspended-in-Sirsa.html" TargetMode="External"/><Relationship Id="rId251" Type="http://schemas.openxmlformats.org/officeDocument/2006/relationships/hyperlink" Target="https://www.indiatoday.in/india/story/kashmir-shutdown-mla-separatist-leaders-detained-heavy-deployment-of-forces-1269472-2018-06-25" TargetMode="External"/><Relationship Id="rId250" Type="http://schemas.openxmlformats.org/officeDocument/2006/relationships/hyperlink" Target="http://www.freepressjournal.in/india/jammu-and-kashmir-mobile-internet-services-suspended-in-srinagar-anantnag-pulwama-district/1301980" TargetMode="External"/><Relationship Id="rId136" Type="http://schemas.openxmlformats.org/officeDocument/2006/relationships/hyperlink" Target="https://www.geo.tv/latest/160657-muharram-10th-juloos-to-head-out-early-morning-from-karachis-nishtar-park" TargetMode="External"/><Relationship Id="rId257" Type="http://schemas.openxmlformats.org/officeDocument/2006/relationships/hyperlink" Target="https://kashmirlife.net/kundlan-gunfight-internet-services-suspended-in-shopian-180063/" TargetMode="External"/><Relationship Id="rId135" Type="http://schemas.openxmlformats.org/officeDocument/2006/relationships/hyperlink" Target="http://www.hindustantimes.com/india-news/internet-services-suspended-after-tension-grips-bihar-s-nawada/story-2calpmcLIMdGhb5uGlyUAK.html" TargetMode="External"/><Relationship Id="rId256" Type="http://schemas.openxmlformats.org/officeDocument/2006/relationships/hyperlink" Target="https://economictimes.indiatimes.com/news/politics-and-nation/mobile-internet-services-suspended-in-entire-kashmir/articleshow/64902969.cms" TargetMode="External"/><Relationship Id="rId134" Type="http://schemas.openxmlformats.org/officeDocument/2006/relationships/hyperlink" Target="http://www.greaterkashmir.com/news/kashmir/najar-killing-aftermath-internet-service-suspended-in-sopore-baramulla/261359.html" TargetMode="External"/><Relationship Id="rId255" Type="http://schemas.openxmlformats.org/officeDocument/2006/relationships/hyperlink" Target="https://timesofindia.indiatimes.com/india/jk-internet-services-suspended-in-most-parts-of-kashmir/articleshow/64898541.cms" TargetMode="External"/><Relationship Id="rId133" Type="http://schemas.openxmlformats.org/officeDocument/2006/relationships/hyperlink" Target="http://www.greaterkashmir.com/news/kashmir/khudwani-gunfight-internet-services-suspended-in-kulgam-anantnag-districts/259939.html" TargetMode="External"/><Relationship Id="rId254" Type="http://schemas.openxmlformats.org/officeDocument/2006/relationships/hyperlink" Target="http://www.knskashmir.com/Internet-services-remain-suspended-for-3rd-straight-day-in-South-Kashmir-27974" TargetMode="External"/><Relationship Id="rId62" Type="http://schemas.openxmlformats.org/officeDocument/2006/relationships/hyperlink" Target="https://advox.globalvoices.org/2016/09/22/netizen-report-internet-shutdowns-are-ever-present-in-egypts-sinai-peninsula" TargetMode="External"/><Relationship Id="rId61" Type="http://schemas.openxmlformats.org/officeDocument/2006/relationships/hyperlink" Target="http://timesofindia.indiatimes.com/city/jaipur/Internet-blocked-in-Bhilwara-to-curb-spread-of-rumours/articleshow/54369844.cms" TargetMode="External"/><Relationship Id="rId64" Type="http://schemas.openxmlformats.org/officeDocument/2006/relationships/hyperlink" Target="http://www.ibtimes.co.uk/turkey-blocks-google-microsoft-dropbox-services-suppress-mass-email-leaks-1585655" TargetMode="External"/><Relationship Id="rId63" Type="http://schemas.openxmlformats.org/officeDocument/2006/relationships/hyperlink" Target="http://indiatoday.intoday.in/story/internet-curfew-up-bijnor-communal-clashes-harassment/1/766952.html" TargetMode="External"/><Relationship Id="rId66" Type="http://schemas.openxmlformats.org/officeDocument/2006/relationships/hyperlink" Target="http://www.dawn.com/news/1289270/cellphone-services-to-be-suspended-across-pakistan-during-muharram-processions" TargetMode="External"/><Relationship Id="rId172" Type="http://schemas.openxmlformats.org/officeDocument/2006/relationships/hyperlink" Target="http://www.uniindia.com/mobile-internet-services-suspended-in-kashmir/states/news/1117839.html" TargetMode="External"/><Relationship Id="rId293" Type="http://schemas.openxmlformats.org/officeDocument/2006/relationships/hyperlink" Target="http://www.india.com/news/india/bharat-bandh-today-sec-144-imposed-in-parts-of-madhya-pradesh-schools-closed-in-bhind-petrol-pumps-to-remain-shut-3276288/" TargetMode="External"/><Relationship Id="rId65" Type="http://schemas.openxmlformats.org/officeDocument/2006/relationships/hyperlink" Target="http://www.hindustantimes.com/india-news/mobile-internet-services-suspended-in-protest-hit-nashik/story-chybNWRPW1j7mH0onDhJON.html" TargetMode="External"/><Relationship Id="rId171" Type="http://schemas.openxmlformats.org/officeDocument/2006/relationships/hyperlink" Target="http://www.itwebafrica.com/ict-and-governance/367-chad/242590-chad-restores-internet-access-after-shutdown" TargetMode="External"/><Relationship Id="rId292" Type="http://schemas.openxmlformats.org/officeDocument/2006/relationships/hyperlink" Target="https://www.facebook.com/Tech4Peace/photos/a.1318868918129674/2340084639341425" TargetMode="External"/><Relationship Id="rId68" Type="http://schemas.openxmlformats.org/officeDocument/2006/relationships/hyperlink" Target="https://twitter.com/DynResearch/status/793807087981694977" TargetMode="External"/><Relationship Id="rId170" Type="http://schemas.openxmlformats.org/officeDocument/2006/relationships/hyperlink" Target="https://www.thekashmirmonitor.net/shopian-killings-valley-shuts-mourning/" TargetMode="External"/><Relationship Id="rId291" Type="http://schemas.openxmlformats.org/officeDocument/2006/relationships/hyperlink" Target="https://timesofindia.indiatimes.com/city/udaipur/banswara-remains-peaceful-restrictions-laid-on-social-media/articleshow/65663343.cms" TargetMode="External"/><Relationship Id="rId67" Type="http://schemas.openxmlformats.org/officeDocument/2006/relationships/hyperlink" Target="http://abcnews.go.com/Technology/wireStory/whatsapp-viber-blocked-montenegro-election-day-42855857" TargetMode="External"/><Relationship Id="rId290" Type="http://schemas.openxmlformats.org/officeDocument/2006/relationships/hyperlink" Target="https://www.firstpost.com/india/two-hizbul-mujahideen-militants-killed-in-encounter-with-security-forces-in-jammu-and-kashmirs-anantnag-5066801.html" TargetMode="External"/><Relationship Id="rId60" Type="http://schemas.openxmlformats.org/officeDocument/2006/relationships/hyperlink" Target="http://www.ndtv.com/india-news/broadband-internet-services-resume-in-kashmir-valley-1459976" TargetMode="External"/><Relationship Id="rId165" Type="http://schemas.openxmlformats.org/officeDocument/2006/relationships/hyperlink" Target="http://www.asianage.com/metros/mumbai/040118/16-firs-registered-over-300-detained-in-mumbai-after-maharashtra-bandh.html" TargetMode="External"/><Relationship Id="rId286" Type="http://schemas.openxmlformats.org/officeDocument/2006/relationships/hyperlink" Target="https://www.financialexpress.com/india-news/rajasthans-tonk-tense-after-mob-attack-on-kanwariyas-sec-144-imposed-internet-services-suspended/1291114/" TargetMode="External"/><Relationship Id="rId69" Type="http://schemas.openxmlformats.org/officeDocument/2006/relationships/hyperlink" Target="https://turkeyblocks.org/2016/10/27/new-internet-shutdown-turkey-southeast-offline-diyarbakir-unrest/" TargetMode="External"/><Relationship Id="rId164" Type="http://schemas.openxmlformats.org/officeDocument/2006/relationships/hyperlink" Target="https://www.oneindia.com/india/maharashtra-bandh-internet-services-suspended-in-aurangabad-2612897.html" TargetMode="External"/><Relationship Id="rId285" Type="http://schemas.openxmlformats.org/officeDocument/2006/relationships/hyperlink" Target="https://indianexpress.com/article/cities/ahmedabad/internet-services-suspended-in-lunawada-town-5318390/" TargetMode="External"/><Relationship Id="rId163" Type="http://schemas.openxmlformats.org/officeDocument/2006/relationships/hyperlink" Target="https://www.pinkcitypost.com/internet-services-suspended-bundi-following-clashes/" TargetMode="External"/><Relationship Id="rId284" Type="http://schemas.openxmlformats.org/officeDocument/2006/relationships/hyperlink" Target="https://www.indiatoday.in/india/story/minor-gangrape-murder-uttarkashi-uttarakhand-1317927-2018-08-18" TargetMode="External"/><Relationship Id="rId162" Type="http://schemas.openxmlformats.org/officeDocument/2006/relationships/hyperlink" Target="https://www.reuters.com/article/us-ethiopia-internet/ethiopia-ends-web-blackout-raising-hopes-of-reforms-under-new-pm-idUSKBN1HN1K9" TargetMode="External"/><Relationship Id="rId283" Type="http://schemas.openxmlformats.org/officeDocument/2006/relationships/hyperlink" Target="http://risingkashmir.com/news/gunfight-rages-in-hajin-331775.html" TargetMode="External"/><Relationship Id="rId169" Type="http://schemas.openxmlformats.org/officeDocument/2006/relationships/hyperlink" Target="https://www.news24.com/Africa/News/dr-congo-blocks-internet-ahead-of-banned-protests-20180121" TargetMode="External"/><Relationship Id="rId168" Type="http://schemas.openxmlformats.org/officeDocument/2006/relationships/hyperlink" Target="http://www.uniindia.com/strike-cripples-life-in-some-areas-of-south-kashmir-internet-suspended/states/news/1101530.html" TargetMode="External"/><Relationship Id="rId289" Type="http://schemas.openxmlformats.org/officeDocument/2006/relationships/hyperlink" Target="https://udaipurtimes.com/internet-shutdown-in-udaipur-on-monday-from-2pm-to-5pm/" TargetMode="External"/><Relationship Id="rId167" Type="http://schemas.openxmlformats.org/officeDocument/2006/relationships/hyperlink" Target="https://technology.inquirer.net/71126/globe-mobile-services-suspended-quiapo-january-9-black-nazarene-procession" TargetMode="External"/><Relationship Id="rId288" Type="http://schemas.openxmlformats.org/officeDocument/2006/relationships/hyperlink" Target="https://timesofindia.indiatimes.com/city/bareilly/internet-services-suspended-in-shahjahanpur-after-communal-violence/articleshow/65568312.cms" TargetMode="External"/><Relationship Id="rId166" Type="http://schemas.openxmlformats.org/officeDocument/2006/relationships/hyperlink" Target="http://www.greaterkashmir.com/news/kashmir/chadoora-gunfight-internet-service-suspended-in-budgam/271568.html" TargetMode="External"/><Relationship Id="rId287" Type="http://schemas.openxmlformats.org/officeDocument/2006/relationships/hyperlink" Target="https://www.indiatvnews.com/news/india-jammu-kashmir-encounter-anantnag-kokernag-live-updates-gunbattle-casualties-security-forces-terrorists-internet-services-459490" TargetMode="External"/><Relationship Id="rId51" Type="http://schemas.openxmlformats.org/officeDocument/2006/relationships/hyperlink" Target="https://globalvoices.org/2016/08/04/bangladesh-shuts-down-the-internet-then-orders-blocking-of-35-news-websites/" TargetMode="External"/><Relationship Id="rId50" Type="http://schemas.openxmlformats.org/officeDocument/2006/relationships/hyperlink" Target="http://www.thedailystar.net/country/drill-shutting-down-internet-today-1262737" TargetMode="External"/><Relationship Id="rId53" Type="http://schemas.openxmlformats.org/officeDocument/2006/relationships/hyperlink" Target="http://www.bbc.com/news/world-africa-37004725" TargetMode="External"/><Relationship Id="rId52" Type="http://schemas.openxmlformats.org/officeDocument/2006/relationships/hyperlink" Target="http://www.hindustantimes.com/india-news/kashmir-violence-internet-services-suspended-in-jammu-more-areas-face-shutdown/story-rUSEEAfHJSFFSvbSKWVc7M.html" TargetMode="External"/><Relationship Id="rId55" Type="http://schemas.openxmlformats.org/officeDocument/2006/relationships/hyperlink" Target="http://www.rfi.fr/afrique/20160818-twitter-facebook-suspendus-mali-manifestation-ras-bath-bamako" TargetMode="External"/><Relationship Id="rId161" Type="http://schemas.openxmlformats.org/officeDocument/2006/relationships/hyperlink" Target="https://reliefweb.int/report/yemen/skype-banned-yemen-protect-state-monopoly-over-international-calls" TargetMode="External"/><Relationship Id="rId282" Type="http://schemas.openxmlformats.org/officeDocument/2006/relationships/hyperlink" Target="https://www.news18.com/news/india/internet-mobile-phone-services-suspended-in-kashmir-valley-1845479.html" TargetMode="External"/><Relationship Id="rId54" Type="http://schemas.openxmlformats.org/officeDocument/2006/relationships/hyperlink" Target="http://www.killswitch.pk/?q=node/50" TargetMode="External"/><Relationship Id="rId160" Type="http://schemas.openxmlformats.org/officeDocument/2006/relationships/hyperlink" Target="https://nation.com.pk/05-May-2018/govt-to-restore-mobile-phone-services-in-wana-after-10-years" TargetMode="External"/><Relationship Id="rId281" Type="http://schemas.openxmlformats.org/officeDocument/2006/relationships/hyperlink" Target="https://www.hindustantimes.com/india-news/1-jawan-killed-3-injured-as-encounter-breaks-out-with-militants-in-j-k-s-batamaloo-area-in-srinagar/story-l9QGE0uwez2AmT2dg5SHrI.html" TargetMode="External"/><Relationship Id="rId57" Type="http://schemas.openxmlformats.org/officeDocument/2006/relationships/hyperlink" Target="http://internetwithoutborders.org/fr/internet-bandwidth-limited-by-the-government-in-gabon/" TargetMode="External"/><Relationship Id="rId280" Type="http://schemas.openxmlformats.org/officeDocument/2006/relationships/hyperlink" Target="https://thewire.in/caste/maratha-quota-stir-internet-services-suspended-in-pune-district" TargetMode="External"/><Relationship Id="rId56" Type="http://schemas.openxmlformats.org/officeDocument/2006/relationships/hyperlink" Target="http://www.jeuneafrique.com/350119/politique/mali-a-suspendu-reseaux-sociaux/?utm_source=Twitter+&amp;utm_medium=Articles&amp;utm_campaign=Tweet_18082016" TargetMode="External"/><Relationship Id="rId159" Type="http://schemas.openxmlformats.org/officeDocument/2006/relationships/hyperlink" Target="https://timesofindia.indiatimes.com/city/jaipur/tension-in-bundi-net-services-banned-for-2-days/articleshow/62311707.cms" TargetMode="External"/><Relationship Id="rId59" Type="http://schemas.openxmlformats.org/officeDocument/2006/relationships/hyperlink" Target="http://www.killswitch.pk/?q=node/51" TargetMode="External"/><Relationship Id="rId154" Type="http://schemas.openxmlformats.org/officeDocument/2006/relationships/hyperlink" Target="http://www.greaterkashmir.com/news/kashmir/south-kashmir-mobile-internet-service-restored-after-three-days-in-shopian-pulwama/269664.html" TargetMode="External"/><Relationship Id="rId275" Type="http://schemas.openxmlformats.org/officeDocument/2006/relationships/hyperlink" Target="https://ooni.torproject.org/post/mali-disruptions-amid-2018-election/" TargetMode="External"/><Relationship Id="rId58" Type="http://schemas.openxmlformats.org/officeDocument/2006/relationships/hyperlink" Target="https://web.archive.org/web/20160905211817/http://www.nytimes.com/aponline/2016/09/02/world/asia/ap-as-uzbekistan-president.html" TargetMode="External"/><Relationship Id="rId153" Type="http://schemas.openxmlformats.org/officeDocument/2006/relationships/hyperlink" Target="https://www.firstpost.com/india/jammu-and-kashmir-protests-in-kupwara-after-civilian-gets-killed-internet-suspended-across-district-4262681.html" TargetMode="External"/><Relationship Id="rId274" Type="http://schemas.openxmlformats.org/officeDocument/2006/relationships/hyperlink" Target="https://thenewsmill.com/arunachal-govt-orders-suspension-of-internet-across-state-for-appsc-exam/" TargetMode="External"/><Relationship Id="rId152" Type="http://schemas.openxmlformats.org/officeDocument/2006/relationships/hyperlink" Target="https://www.deccanchronicle.com/nation/current-affairs/171217/telangana-internet-cut-in-areas-hit-by-clashes.html" TargetMode="External"/><Relationship Id="rId273" Type="http://schemas.openxmlformats.org/officeDocument/2006/relationships/hyperlink" Target="https://timesofindia.indiatimes.com/city/mumbai/maratha-quota-stir-internet-services-suspended-in-navi-mumbai/articleshow/65144524.cms" TargetMode="External"/><Relationship Id="rId151" Type="http://schemas.openxmlformats.org/officeDocument/2006/relationships/hyperlink" Target="https://economictimes.indiatimes.com/news/politics-and-nation/mobile-internet-services-remain-suspended-prohibitory-orders-in-place-in-udaipur/articleshow/62079767.cms" TargetMode="External"/><Relationship Id="rId272" Type="http://schemas.openxmlformats.org/officeDocument/2006/relationships/hyperlink" Target="http://www.newindianexpress.com/nation/2018/jul/24/maratha-quota-cop-dies-as-protest-turns-violent-1847970.html" TargetMode="External"/><Relationship Id="rId158" Type="http://schemas.openxmlformats.org/officeDocument/2006/relationships/hyperlink" Target="https://kashmirreader.com/2017/12/31/internet-services-snapped-following-militant-attck-on-crpf-ctc/" TargetMode="External"/><Relationship Id="rId279" Type="http://schemas.openxmlformats.org/officeDocument/2006/relationships/hyperlink" Target="https://timesofindia.indiatimes.com/city/jaipur/rajasthan-public-service-commission-exam-mobile-internet-services-to-be-suspended-on-sunday-from-9am-to-1pm/articleshow/65273372.cms" TargetMode="External"/><Relationship Id="rId157" Type="http://schemas.openxmlformats.org/officeDocument/2006/relationships/hyperlink" Target="https://www.indiatoday.in/india/story/rajsamand-murder-rajasthan-police-love-jihad-internet-services-1106814-2017-12-13" TargetMode="External"/><Relationship Id="rId278" Type="http://schemas.openxmlformats.org/officeDocument/2006/relationships/hyperlink" Target="https://netblocks.org/reports/bangladesh-internet-shutdown-student-protests-jDA37KAW" TargetMode="External"/><Relationship Id="rId156" Type="http://schemas.openxmlformats.org/officeDocument/2006/relationships/hyperlink" Target="http://www.latimes.com/world/middleeast/la-fg-iran-social-media-ban-20180109-story.html" TargetMode="External"/><Relationship Id="rId277" Type="http://schemas.openxmlformats.org/officeDocument/2006/relationships/hyperlink" Target="https://qz.com/africa/1351277/ethiopia-internet-shutdown-in-eastern-somali-region/" TargetMode="External"/><Relationship Id="rId155" Type="http://schemas.openxmlformats.org/officeDocument/2006/relationships/hyperlink" Target="http://iraqnewsservice.com/2017/12/kurdish-forces-arrest-scores-of-civilians-cut-off-internet-in-sulaymaniyah/" TargetMode="External"/><Relationship Id="rId276" Type="http://schemas.openxmlformats.org/officeDocument/2006/relationships/hyperlink" Target="https://www.newsx.com/national/2-hizbul-mujahideen-terrorists-killed-security-forces-kupawara-jammu-and-kashmir-internet-services-suspended" TargetMode="External"/><Relationship Id="rId107" Type="http://schemas.openxmlformats.org/officeDocument/2006/relationships/hyperlink" Target="http://www.hindustantimes.com/india-news/mobile-internet-services-suspended-in-kashmir-after-civilian-s-death/story-2NkKH4w71aDWLIfmH2DUoK.html" TargetMode="External"/><Relationship Id="rId228" Type="http://schemas.openxmlformats.org/officeDocument/2006/relationships/hyperlink" Target="https://www.indiatoday.in/india/story/amu-students-boycott-classes-over-jinnah-portrait-row-internet-services-suspended-1226417-2018-05-04" TargetMode="External"/><Relationship Id="rId106" Type="http://schemas.openxmlformats.org/officeDocument/2006/relationships/hyperlink" Target="http://www.firstpost.com/india/mandsaur-farmers-protest-one-killed-four-injured-after-police-firing-in-madhya-pradesh-3523001.html" TargetMode="External"/><Relationship Id="rId227" Type="http://schemas.openxmlformats.org/officeDocument/2006/relationships/hyperlink" Target="https://www.thekashmirmonitor.net/kashmir-shuts-against-pulwama-killings/" TargetMode="External"/><Relationship Id="rId105" Type="http://schemas.openxmlformats.org/officeDocument/2006/relationships/hyperlink" Target="http://www.tribuneindia.com/news/nation/farmers-stir-z-category-security-for-milk-trucks-in-maharashtra/417851.html" TargetMode="External"/><Relationship Id="rId226" Type="http://schemas.openxmlformats.org/officeDocument/2006/relationships/hyperlink" Target="https://www.reuters.com/article/ivorycoast-orange/update-2-orange-official-calls-ivory-coast-telecoms-fire-act-of-sabotage-idUSL5N1SM58P" TargetMode="External"/><Relationship Id="rId104" Type="http://schemas.openxmlformats.org/officeDocument/2006/relationships/hyperlink" Target="https://www.accessnow.org/need-stop-shutting-internet-school-exams/" TargetMode="External"/><Relationship Id="rId225" Type="http://schemas.openxmlformats.org/officeDocument/2006/relationships/hyperlink" Target="http://www.newindianexpress.com/nation/2018/apr/29/punjab-phagwara-again-tense-after-dalit-youth-injured-in-clash-died-mobile-internet-services-suspe-1807929.html" TargetMode="External"/><Relationship Id="rId109" Type="http://schemas.openxmlformats.org/officeDocument/2006/relationships/hyperlink" Target="https://www.middleeastmonitor.com/20170612-algeria-blocks-internet-access-to-prevent-exam-cheats/" TargetMode="External"/><Relationship Id="rId108" Type="http://schemas.openxmlformats.org/officeDocument/2006/relationships/hyperlink" Target="https://twitter.com/DynResearch/status/870278975716831232" TargetMode="External"/><Relationship Id="rId229" Type="http://schemas.openxmlformats.org/officeDocument/2006/relationships/hyperlink" Target="http://www.thehindu.com/news/national/other-states/srinagar-encounter-on-in-chattabal-area/article23781857.ece" TargetMode="External"/><Relationship Id="rId220" Type="http://schemas.openxmlformats.org/officeDocument/2006/relationships/hyperlink" Target="https://kashmirlife.net/high-speed-internet-services-suspended-in-kashmir-parts-172149/" TargetMode="External"/><Relationship Id="rId340" Type="http://schemas.openxmlformats.org/officeDocument/2006/relationships/drawing" Target="../drawings/drawing5.xml"/><Relationship Id="rId103" Type="http://schemas.openxmlformats.org/officeDocument/2006/relationships/hyperlink" Target="https://qz.com/994990/ethiopia-shut-down-the-internet-ahead-of-a-scheduled-countrywide-National-exams/" TargetMode="External"/><Relationship Id="rId224" Type="http://schemas.openxmlformats.org/officeDocument/2006/relationships/hyperlink" Target="https://twitter.com/InternetIntel/status/991334539388772354" TargetMode="External"/><Relationship Id="rId102" Type="http://schemas.openxmlformats.org/officeDocument/2006/relationships/hyperlink" Target="https://twitter.com/DynResearch/status/870278975716831232" TargetMode="External"/><Relationship Id="rId223" Type="http://schemas.openxmlformats.org/officeDocument/2006/relationships/hyperlink" Target="https://twitter.com/InternetIntel/status/991334539388772353" TargetMode="External"/><Relationship Id="rId101" Type="http://schemas.openxmlformats.org/officeDocument/2006/relationships/hyperlink" Target="http://economictimes.indiatimes.com/news/politics-and-nation/mobile-internet-services-suspended-in-kashmir/articleshow/58871234.cms" TargetMode="External"/><Relationship Id="rId222" Type="http://schemas.openxmlformats.org/officeDocument/2006/relationships/hyperlink" Target="https://kashmirlife.net/mobile-internet-suspended-in-awantipora-tral-172696/" TargetMode="External"/><Relationship Id="rId100" Type="http://schemas.openxmlformats.org/officeDocument/2006/relationships/hyperlink" Target="http://indianexpress.com/article/india/saharanpur-after-10-days-internet-services-return-violence-hit-district-4687939/" TargetMode="External"/><Relationship Id="rId221" Type="http://schemas.openxmlformats.org/officeDocument/2006/relationships/hyperlink" Target="https://www.firstpost.com/india/mobile-internet-services-suspended-in-jammu-and-kashmirs-rajouri-after-youths-death-sparks-tension-4439965.html" TargetMode="External"/><Relationship Id="rId217" Type="http://schemas.openxmlformats.org/officeDocument/2006/relationships/hyperlink" Target="https://sflc.in/rti-reply-rajasthan-home-department-reveals-21-unreported-internet-shutdowns" TargetMode="External"/><Relationship Id="rId338" Type="http://schemas.openxmlformats.org/officeDocument/2006/relationships/hyperlink" Target="https://www.accessnow.org/sudan-bangladesh-drc-gabon-start-2019-with-major-digital-rights-violations/" TargetMode="External"/><Relationship Id="rId216" Type="http://schemas.openxmlformats.org/officeDocument/2006/relationships/hyperlink" Target="https://timesofindia.indiatimes.com/india/phagwara-clashes-mobile-internet-sms-services-suspended-in-4-punjab-districts/articleshow/63762941.cms" TargetMode="External"/><Relationship Id="rId337" Type="http://schemas.openxmlformats.org/officeDocument/2006/relationships/hyperlink" Target="https://thekashmirwalla.com/2018/12/caso-launched-in-multiple-awantipora-villages-mobile-internet-suspended/" TargetMode="External"/><Relationship Id="rId215" Type="http://schemas.openxmlformats.org/officeDocument/2006/relationships/hyperlink" Target="https://www.nytimes.com/2018/04/13/world/europe/russia-telegram-encryption.html?action=click&amp;contentCollection=Europe&amp;module=RelatedCoverage&amp;region=Marginalia&amp;pgtype=article" TargetMode="External"/><Relationship Id="rId336" Type="http://schemas.openxmlformats.org/officeDocument/2006/relationships/hyperlink" Target="https://economictimes.indiatimes.com/news/politics-and-nation/mobile-internet-services-suspended-in-most-parts-of-kashmir/articleshow/67105157.cms" TargetMode="External"/><Relationship Id="rId214" Type="http://schemas.openxmlformats.org/officeDocument/2006/relationships/hyperlink" Target="https://www.yemenakhbar.com/1394721" TargetMode="External"/><Relationship Id="rId335" Type="http://schemas.openxmlformats.org/officeDocument/2006/relationships/hyperlink" Target="https://www.indiatoday.in/india/video/two-militants-killed-in-12-hour-long-encounter-1408686-2018-12-13" TargetMode="External"/><Relationship Id="rId219" Type="http://schemas.openxmlformats.org/officeDocument/2006/relationships/hyperlink" Target="http://www.greaterkashmir.com/news/jammu/mobile-internet-service-suspended-in-jammu-after-stone-pelting-protests/282276.html" TargetMode="External"/><Relationship Id="rId218" Type="http://schemas.openxmlformats.org/officeDocument/2006/relationships/hyperlink" Target="https://www.hindustantimes.com/india-news/internet-suspended-meerut-on-high-alert-for-ambedkar-jayanti/story-8fjGW8CuhLXRf865KtA4fL.html" TargetMode="External"/><Relationship Id="rId339" Type="http://schemas.openxmlformats.org/officeDocument/2006/relationships/hyperlink" Target="https://kashmir.today/encounter-update-two-militants-killed-clashes-erupt-internet-suspended/" TargetMode="External"/><Relationship Id="rId330" Type="http://schemas.openxmlformats.org/officeDocument/2006/relationships/hyperlink" Target="https://www.newsnation.in/india-news/jammu-and-kashmir-encounter-breaks-out-in-shopian-terrorists-trapped-article-207681.html" TargetMode="External"/><Relationship Id="rId213" Type="http://schemas.openxmlformats.org/officeDocument/2006/relationships/hyperlink" Target="https://www.business-standard.com/article/news-ani/kulgam-encounter-mobile-internet-services-suspended-118041100183_1.html" TargetMode="External"/><Relationship Id="rId334" Type="http://schemas.openxmlformats.org/officeDocument/2006/relationships/hyperlink" Target="https://www.oneindia.com/india/j-k-jawan-injured-mujgund-encounter-mobile-internet-services-suspended-2819804.html" TargetMode="External"/><Relationship Id="rId212" Type="http://schemas.openxmlformats.org/officeDocument/2006/relationships/hyperlink" Target="https://sflc.in/rti-reply-rajasthan-home-department-reveals-21-unreported-internet-shutdowns" TargetMode="External"/><Relationship Id="rId333" Type="http://schemas.openxmlformats.org/officeDocument/2006/relationships/hyperlink" Target="https://freepresskashmir.com/2018/12/03/militants-armed-forces-exchange-fire-in-shopian-internet-services-suspended/" TargetMode="External"/><Relationship Id="rId211" Type="http://schemas.openxmlformats.org/officeDocument/2006/relationships/hyperlink" Target="http://indianexpress.com/article/india/bharat-bandh-live-updates-caste-based-reservation-sc-st-act-dalits-5131094/?" TargetMode="External"/><Relationship Id="rId332" Type="http://schemas.openxmlformats.org/officeDocument/2006/relationships/hyperlink" Target="https://freepresskashmir.com/2018/11/28/two-militants-killed-three-army-men-injured-in-gunfight-in-budgam/" TargetMode="External"/><Relationship Id="rId210" Type="http://schemas.openxmlformats.org/officeDocument/2006/relationships/hyperlink" Target="https://sflc.in/rti-reply-rajasthan-home-department-reveals-21-unreported-internet-shutdowns" TargetMode="External"/><Relationship Id="rId331" Type="http://schemas.openxmlformats.org/officeDocument/2006/relationships/hyperlink" Target="https://kashmirlife.net/redwani-gunfight-internet-services-suspended-in-kulgam-193302/" TargetMode="External"/><Relationship Id="rId129" Type="http://schemas.openxmlformats.org/officeDocument/2006/relationships/hyperlink" Target="http://www.hindustantimes.com/india-news/internet-services-suspended-in-7-districts-of-bihar-after-carcasses-found-floating-in-canal/story-QI1kptjbOc4fMA7gpeofwJ.html" TargetMode="External"/><Relationship Id="rId128" Type="http://schemas.openxmlformats.org/officeDocument/2006/relationships/hyperlink" Target="http://brighterkashmir.com/internet-services-snapped-again-in-kashmirs-kupwara-district/" TargetMode="External"/><Relationship Id="rId249" Type="http://schemas.openxmlformats.org/officeDocument/2006/relationships/hyperlink" Target="https://www.aljazeera.com/news/2018/06/algeria-iraq-shut-internet-prevent-exam-cheating-180621074343644.html" TargetMode="External"/><Relationship Id="rId127" Type="http://schemas.openxmlformats.org/officeDocument/2006/relationships/hyperlink" Target="https://www.indiatoday.in/india/story/jammu-and-kashmir-terrorist-kulgam-behibagh-encounter-1036346-2017-09-02" TargetMode="External"/><Relationship Id="rId248" Type="http://schemas.openxmlformats.org/officeDocument/2006/relationships/hyperlink" Target="https://thekashmirpress.com/2018/06/18/mobile-internet-suspended-in-anantnag-kulgam/" TargetMode="External"/><Relationship Id="rId126" Type="http://schemas.openxmlformats.org/officeDocument/2006/relationships/hyperlink" Target="https://twitter.com/Muhannad_Munjed/status/901405293942329345" TargetMode="External"/><Relationship Id="rId247" Type="http://schemas.openxmlformats.org/officeDocument/2006/relationships/hyperlink" Target="https://indianexpress.com/article/india/mobile-internet-services-suspended-in-seven-districts-of-meghalaya-5220431/" TargetMode="External"/><Relationship Id="rId121" Type="http://schemas.openxmlformats.org/officeDocument/2006/relationships/hyperlink" Target="https://kashmirobserver.net/2017/local-news/3-militants-2-soldiers-killed-shopian-21849" TargetMode="External"/><Relationship Id="rId242" Type="http://schemas.openxmlformats.org/officeDocument/2006/relationships/hyperlink" Target="https://twitter.com/Internet_SF/status/1003572106263781376" TargetMode="External"/><Relationship Id="rId120" Type="http://schemas.openxmlformats.org/officeDocument/2006/relationships/hyperlink" Target="http://www.telegraphindia.com/1160812/jsp/frontpage/story_101982.jsp" TargetMode="External"/><Relationship Id="rId241" Type="http://schemas.openxmlformats.org/officeDocument/2006/relationships/hyperlink" Target="https://economictimes.indiatimes.com/news/defence/mobile-internet-services-suspended-in-srinagar-budgam/articleshow/64425517.cms" TargetMode="External"/><Relationship Id="rId240" Type="http://schemas.openxmlformats.org/officeDocument/2006/relationships/hyperlink" Target="https://www.financialexpress.com/india-news/shillong-tense-day-after-clashes-curfew-imposed-internet-services-suspended/1189912/" TargetMode="External"/><Relationship Id="rId125" Type="http://schemas.openxmlformats.org/officeDocument/2006/relationships/hyperlink" Target="http://www.thehindu.com/news/national/other-states/ram-rahim-verdict-violence-in-sriganganagar-prohibitory-orders-imposed/article19562071.ece" TargetMode="External"/><Relationship Id="rId246" Type="http://schemas.openxmlformats.org/officeDocument/2006/relationships/hyperlink" Target="http://www.abc.net.au/news/2018-06-12/india-whatsapp-killings-as-fake-child-kidnap-video-spreads/9861788" TargetMode="External"/><Relationship Id="rId124" Type="http://schemas.openxmlformats.org/officeDocument/2006/relationships/hyperlink" Target="http://www.greaterkashmir.com/news/kashmir/internet-services-snapped-in-pulwama-after-killing-of-let-commander-ayub-lelhari/257804.html" TargetMode="External"/><Relationship Id="rId245" Type="http://schemas.openxmlformats.org/officeDocument/2006/relationships/hyperlink" Target="https://www.ndtv.com/india-news/2-men-mistaken-for-child-abductors-allegedly-beaten-to-death-in-assam-1864964" TargetMode="External"/><Relationship Id="rId123" Type="http://schemas.openxmlformats.org/officeDocument/2006/relationships/hyperlink" Target="http://www.firstpost.com/india/ndependence-day-2017-all-kashmiri-markets-remain-closed-as-separatists-call-for-shutdown-3934099.html" TargetMode="External"/><Relationship Id="rId244" Type="http://schemas.openxmlformats.org/officeDocument/2006/relationships/hyperlink" Target="https://www.business-standard.com/article/pti-stories/internet-services-suspended-in-garo-hills-after-locals-protest-118060801240_1.html" TargetMode="External"/><Relationship Id="rId122" Type="http://schemas.openxmlformats.org/officeDocument/2006/relationships/hyperlink" Target="https://www.thenews.com.pk/latest/141997-Mobile-phone-services-to-be-suspended-in-Islamabad-on-August-14" TargetMode="External"/><Relationship Id="rId243" Type="http://schemas.openxmlformats.org/officeDocument/2006/relationships/hyperlink" Target="https://kashmirlife.net/internet-suspended-in-south-kashmir-parts-176771/" TargetMode="External"/><Relationship Id="rId95" Type="http://schemas.openxmlformats.org/officeDocument/2006/relationships/hyperlink" Target="http://www.newindianexpress.com/states/odisha/2017/apr/10/internet-shut-down-in-bhadrak-for-48-hours-post-communal-violence-1591981--1.html" TargetMode="External"/><Relationship Id="rId94" Type="http://schemas.openxmlformats.org/officeDocument/2006/relationships/hyperlink" Target="https://www.theguardian.com/world/2017/mar/25/belarus-lukashenko-protesters-riot-police-attack-minsk" TargetMode="External"/><Relationship Id="rId97" Type="http://schemas.openxmlformats.org/officeDocument/2006/relationships/hyperlink" Target="https://rsf.org/en/news/iran-deprives-55-million-voters-freely-reported-news" TargetMode="External"/><Relationship Id="rId96" Type="http://schemas.openxmlformats.org/officeDocument/2006/relationships/hyperlink" Target="http://timesofindia.indiatimes.com/city/bhubaneswar/internet-service-suspended-in-odishas-kendrapara/articleshow/58263104.cms" TargetMode="External"/><Relationship Id="rId99" Type="http://schemas.openxmlformats.org/officeDocument/2006/relationships/hyperlink" Target="https://www.accessnow.org/ukraines-internet-ban-fights-fire-fire-still-censorship/" TargetMode="External"/><Relationship Id="rId98" Type="http://schemas.openxmlformats.org/officeDocument/2006/relationships/hyperlink" Target="https://www.theguardian.com/world/2017/may/16/ukraine-blocks-popular-russian-websites-kremlin-role-war" TargetMode="External"/><Relationship Id="rId91" Type="http://schemas.openxmlformats.org/officeDocument/2006/relationships/hyperlink" Target="http://www.pakvoices.pk/3g-and-4g-service-partially-suspended-in-parts-of-balochistan/" TargetMode="External"/><Relationship Id="rId90" Type="http://schemas.openxmlformats.org/officeDocument/2006/relationships/hyperlink" Target="http://www.financialexpress.com/industry/jat-stir-enters-22nd-day-liquor-banned-till-monday-internet-services-blocked/557732/" TargetMode="External"/><Relationship Id="rId93" Type="http://schemas.openxmlformats.org/officeDocument/2006/relationships/hyperlink" Target="https://khybernews.tv/pakistan-day-parade-rehearsal-in-islamabad-mobile-phone-service-suspended-in-twin-cities/" TargetMode="External"/><Relationship Id="rId92" Type="http://schemas.openxmlformats.org/officeDocument/2006/relationships/hyperlink" Target="http://www.financialexpress.com/india-news/jat-reservation-stir-internet-services-restored-in-haryana-after-jats-call-off-march/594555/" TargetMode="External"/><Relationship Id="rId118" Type="http://schemas.openxmlformats.org/officeDocument/2006/relationships/hyperlink" Target="https://lens.blogs.nytimes.com/2017/07/27/fighting-for-basic-rights-in-morocco/" TargetMode="External"/><Relationship Id="rId239" Type="http://schemas.openxmlformats.org/officeDocument/2006/relationships/hyperlink" Target="https://twitter.com/InternetIntel/status/1002206333809065985" TargetMode="External"/><Relationship Id="rId117" Type="http://schemas.openxmlformats.org/officeDocument/2006/relationships/hyperlink" Target="https://www.geo.tv/latest/145976-sindh-govt-bans-pillion-riding-heli-cams-on-youm-e-ali" TargetMode="External"/><Relationship Id="rId238" Type="http://schemas.openxmlformats.org/officeDocument/2006/relationships/hyperlink" Target="http://risingkashmir.in/news/internet-snapped-train-service-suspended-from-srinagar-to-banihal-326645.html" TargetMode="External"/><Relationship Id="rId116" Type="http://schemas.openxmlformats.org/officeDocument/2006/relationships/hyperlink" Target="http://www.greaterkashmir.com/news/kashmir/high-speed-mobile-internet-broadband-services-suspended-in-anantnag-in-south-kashmir/255150.html" TargetMode="External"/><Relationship Id="rId237" Type="http://schemas.openxmlformats.org/officeDocument/2006/relationships/hyperlink" Target="https://www.thenewsminute.com/article/thoothukudi-simmers-tn-asks-internet-providers-cut-data-services-3-districts-81813" TargetMode="External"/><Relationship Id="rId115" Type="http://schemas.openxmlformats.org/officeDocument/2006/relationships/hyperlink" Target="https://twitter.com/InternetIntel/status/885176592074407936" TargetMode="External"/><Relationship Id="rId236" Type="http://schemas.openxmlformats.org/officeDocument/2006/relationships/hyperlink" Target="http://www.newindianexpress.com/nation/2018/may/19/internet-suspended-schools-closed-ahead-of-pm-modis-visit-in-jammu--kashmir-1816732.html" TargetMode="External"/><Relationship Id="rId119" Type="http://schemas.openxmlformats.org/officeDocument/2006/relationships/hyperlink" Target="https://www.nknews.org/2017/04/north-korea-shut-down-cellphone-network-twice-on-saturday/" TargetMode="External"/><Relationship Id="rId110" Type="http://schemas.openxmlformats.org/officeDocument/2006/relationships/hyperlink" Target="http://www.businesstoday.in/current/economy-politics/darjeeling-latest-updates-mobile-internet-blocked-economic-activity-halts-as-gorkhaland-agitation-intensifies/story/254639.html" TargetMode="External"/><Relationship Id="rId231" Type="http://schemas.openxmlformats.org/officeDocument/2006/relationships/hyperlink" Target="https://twitter.com/IN4SM/status/995023510518059008" TargetMode="External"/><Relationship Id="rId230" Type="http://schemas.openxmlformats.org/officeDocument/2006/relationships/hyperlink" Target="https://www.financialexpress.com/india-news/saharanpur-tense-after-bhim-army-activist-killed-during-maharana-pratap-jayanti-celebrations-internet-services-suspended/1162109/" TargetMode="External"/><Relationship Id="rId114" Type="http://schemas.openxmlformats.org/officeDocument/2006/relationships/hyperlink" Target="https://www.nytimes.com/2017/07/18/technology/whatsapp-facebook-china-internet.html" TargetMode="External"/><Relationship Id="rId235" Type="http://schemas.openxmlformats.org/officeDocument/2006/relationships/hyperlink" Target="https://www.business-standard.com/article/current-affairs/crpf-trooper-killed-civilian-injured-in-pulwama-gunfight-militants-escape-118051200118_1.html" TargetMode="External"/><Relationship Id="rId113" Type="http://schemas.openxmlformats.org/officeDocument/2006/relationships/hyperlink" Target="http://www.ndtv.com/india-news/internet-suspended-in-kashmir-ahead-of-burhan-wanis-death-anniversary-1721598" TargetMode="External"/><Relationship Id="rId234" Type="http://schemas.openxmlformats.org/officeDocument/2006/relationships/hyperlink" Target="https://www.newsx.com/national/aurangabad-clash-water-dispute-groups-clash-with-police-1-dead-in-aurangabad-clash-fresh-clash-in-maharashtra-illegal-water-connection-mumbai-police-aurangabad-maharashtra-clashes" TargetMode="External"/><Relationship Id="rId112" Type="http://schemas.openxmlformats.org/officeDocument/2006/relationships/hyperlink" Target="http://www.financialexpress.com/india-news/west-bengal-communal-violence-baduria-internet-services-disrupted-mamata-banerjee-facebook-post-north-24-parganas-protest/749676/" TargetMode="External"/><Relationship Id="rId233" Type="http://schemas.openxmlformats.org/officeDocument/2006/relationships/hyperlink" Target="https://www.hindustantimes.com/dehradun/dalit-youth-killed-allegedly-over-use-of-canal-water-in-haridwar-village/story-1gDYcUM0u9AM3OmaGo2BIN.html" TargetMode="External"/><Relationship Id="rId111" Type="http://schemas.openxmlformats.org/officeDocument/2006/relationships/hyperlink" Target="http://www.greaterkashmir.com/news/kashmir/south-kashmir-encounter-mobile-internet-services-shut-in-anantnag/253564.html" TargetMode="External"/><Relationship Id="rId232" Type="http://schemas.openxmlformats.org/officeDocument/2006/relationships/hyperlink" Target="https://kashmirlife.net/authorities-suspended-internet-services-in-budgam-after-militant-attack-174562/" TargetMode="External"/><Relationship Id="rId305" Type="http://schemas.openxmlformats.org/officeDocument/2006/relationships/hyperlink" Target="https://www.financialexpress.com/india-news/jammu-and-kashmir-local-body-elections-municipal-poll-timing-live-updates-separatists-shutdown-valley-army-pdp-nc-bjp-congress/1341061/?" TargetMode="External"/><Relationship Id="rId304" Type="http://schemas.openxmlformats.org/officeDocument/2006/relationships/hyperlink" Target="https://kashmirlife.net/authorities-suspended-internet-services-in-south-kashmir-187958/" TargetMode="External"/><Relationship Id="rId303" Type="http://schemas.openxmlformats.org/officeDocument/2006/relationships/hyperlink" Target="https://zona.media/news/2018/11/15/internet" TargetMode="External"/><Relationship Id="rId302" Type="http://schemas.openxmlformats.org/officeDocument/2006/relationships/hyperlink" Target="https://www.yemenakhbar.com/1667452" TargetMode="External"/><Relationship Id="rId309" Type="http://schemas.openxmlformats.org/officeDocument/2006/relationships/hyperlink" Target="https://twitter.com/InternetIntel/status/1054385206344454144" TargetMode="External"/><Relationship Id="rId308" Type="http://schemas.openxmlformats.org/officeDocument/2006/relationships/hyperlink" Target="https://kashmirlife.net/after-4-days-life-returns-to-normal-in-kupwara-188792/" TargetMode="External"/><Relationship Id="rId307" Type="http://schemas.openxmlformats.org/officeDocument/2006/relationships/hyperlink" Target="https://www.indiatoday.in/india/jammu-and-kashmir/story/phase-2-of-municipal-polls-in-jammu-and-kashmir-advanced-by-an-hour-mobile-internet-suspended-in-parts-1359887-2018-10-10" TargetMode="External"/><Relationship Id="rId306" Type="http://schemas.openxmlformats.org/officeDocument/2006/relationships/hyperlink" Target="https://twitter.com/VOANews/status/1050411093099798528" TargetMode="External"/><Relationship Id="rId301" Type="http://schemas.openxmlformats.org/officeDocument/2006/relationships/hyperlink" Target="https://www.tribuneindia.com/news/jammu-kashmir/mobile-internet-snapped-in-shopian-pulwama-over-resignation-videos/657779.html" TargetMode="External"/><Relationship Id="rId300" Type="http://schemas.openxmlformats.org/officeDocument/2006/relationships/hyperlink" Target="https://www.firstpost.com/india/manipur-university-news-updates-bhu-council-mulls-suspending-ap-pandey-from-university-over-mu-raid-controversy-5230261.html" TargetMode="External"/><Relationship Id="rId206" Type="http://schemas.openxmlformats.org/officeDocument/2006/relationships/hyperlink" Target="https://www.thequint.com/hotwire-text/11-militants-killed-in-j-k-gunfights" TargetMode="External"/><Relationship Id="rId327" Type="http://schemas.openxmlformats.org/officeDocument/2006/relationships/hyperlink" Target="http://digitalrightsmonitor.pk/keepiton-partial-network-shutdown-in-the-wake-of-rabi-ul-awal-processions/" TargetMode="External"/><Relationship Id="rId205" Type="http://schemas.openxmlformats.org/officeDocument/2006/relationships/hyperlink" Target="http://www.timesnownews.com/india/article/rajasthan-jaitaran-clashes-erupt-pali-district-hanuman-jayanti-procession-section-144-internet-suspended-arson/212788" TargetMode="External"/><Relationship Id="rId326" Type="http://schemas.openxmlformats.org/officeDocument/2006/relationships/hyperlink" Target="https://kashmirlife.net/internet-services-suspended-in-shopian-clashes-reported-192547/" TargetMode="External"/><Relationship Id="rId204" Type="http://schemas.openxmlformats.org/officeDocument/2006/relationships/hyperlink" Target="https://www.news18.com/news/india/idol-vandalised-in-bihars-nawada-sparks-communal-violence-again-1703689.html" TargetMode="External"/><Relationship Id="rId325" Type="http://schemas.openxmlformats.org/officeDocument/2006/relationships/hyperlink" Target="https://greaterkashmir.com/news/kashmir/two-militants-killed-in-shopian-gunfight-internet-suspended/303356.html" TargetMode="External"/><Relationship Id="rId203" Type="http://schemas.openxmlformats.org/officeDocument/2006/relationships/hyperlink" Target="https://timesofindia.indiatimes.com/city/jaipur/markets-in-bundi-open-after-govt-assurance/articleshow/63538541.cms" TargetMode="External"/><Relationship Id="rId324" Type="http://schemas.openxmlformats.org/officeDocument/2006/relationships/hyperlink" Target="https://kashmirobserver.net/2018/local-news/shutdown-valley-internet-snapped-poll-bound-areas-37934" TargetMode="External"/><Relationship Id="rId209" Type="http://schemas.openxmlformats.org/officeDocument/2006/relationships/hyperlink" Target="http://www.india.com/news/india/bharat-bandh-on-april-10-heavy-security-in-madhya-pradesh-rajasthan-in-wake-of-call-for-shutdown-internet-suspended-in-sensitive-cities-2991276/" TargetMode="External"/><Relationship Id="rId208" Type="http://schemas.openxmlformats.org/officeDocument/2006/relationships/hyperlink" Target="https://scroll.in/latest/874410/jammu-and-kashmir-exams-postponed-train-services-suspended-as-state-remains-on-tenterhooks" TargetMode="External"/><Relationship Id="rId329" Type="http://schemas.openxmlformats.org/officeDocument/2006/relationships/hyperlink" Target="http://www.uniindia.com/news/north/6-militants-killed-in-encounter-with-security-forces-in-anantnag/1413192.html" TargetMode="External"/><Relationship Id="rId207" Type="http://schemas.openxmlformats.org/officeDocument/2006/relationships/hyperlink" Target="http://www.dailypioneer.com/state-editions/chandigarh/punjab-to-shut-down-today.html" TargetMode="External"/><Relationship Id="rId328" Type="http://schemas.openxmlformats.org/officeDocument/2006/relationships/hyperlink" Target="https://www.thedailystar.net/js-polls-2018/btrc-blocks-skype-1662676" TargetMode="External"/><Relationship Id="rId202" Type="http://schemas.openxmlformats.org/officeDocument/2006/relationships/hyperlink" Target="http://www.newindianexpress.com/nation/2018/mar/29/bihar-communal-violence-two-bjp-leaders-held-1794291.html" TargetMode="External"/><Relationship Id="rId323" Type="http://schemas.openxmlformats.org/officeDocument/2006/relationships/hyperlink" Target="https://kashmirlife.net/pulwama-gunfight-internet-suspended-clashes-erupt-191522/" TargetMode="External"/><Relationship Id="rId201" Type="http://schemas.openxmlformats.org/officeDocument/2006/relationships/hyperlink" Target="https://www.ndtv.com/india-news/under-control-say-police-on-violence-in-bengals-asansol-1829946" TargetMode="External"/><Relationship Id="rId322" Type="http://schemas.openxmlformats.org/officeDocument/2006/relationships/hyperlink" Target="https://www.greaterkashmir.com/news/kashmir/south-kashmir-gunfight-breaks-out-in-tral-internet-suspended/302458.html" TargetMode="External"/><Relationship Id="rId200" Type="http://schemas.openxmlformats.org/officeDocument/2006/relationships/hyperlink" Target="https://qz.com/1247234/chad-has-blocked-social-messaging-apps-bbc-amid-political-and-economic-anxiety/" TargetMode="External"/><Relationship Id="rId321" Type="http://schemas.openxmlformats.org/officeDocument/2006/relationships/hyperlink" Target="https://kashmirlife.net/zagoo-gunfight-internet-service-suspended-in-budgam-190616/" TargetMode="External"/><Relationship Id="rId320" Type="http://schemas.openxmlformats.org/officeDocument/2006/relationships/hyperlink" Target="https://www.business-standard.com/article/news-ani/kishtwar-internet-services-suspended-curfew-imposed-118110201323_1.html" TargetMode="External"/><Relationship Id="rId316" Type="http://schemas.openxmlformats.org/officeDocument/2006/relationships/hyperlink" Target="https://www.dailypioneer.com/2018/india/6-terrorists-killed-in-two-kashmir-encounters.html" TargetMode="External"/><Relationship Id="rId315" Type="http://schemas.openxmlformats.org/officeDocument/2006/relationships/hyperlink" Target="http://www.asianage.com/india/all-india/241018/two-militants-killed-in-encounter-in-jks-nowgam-internet-suspended.html" TargetMode="External"/><Relationship Id="rId314" Type="http://schemas.openxmlformats.org/officeDocument/2006/relationships/hyperlink" Target="http://www.knskashmir.com/JRL-calls-for-shutdown-tomorrow-against-civilian-killings-in-Kulgam-30855" TargetMode="External"/><Relationship Id="rId313" Type="http://schemas.openxmlformats.org/officeDocument/2006/relationships/hyperlink" Target="https://www.indiatoday.in/india/story/sitamarhi-madhuban-bihar-durga-puja-idol-immersion-clashes-sec-144-1371890-2018-10-20" TargetMode="External"/><Relationship Id="rId319" Type="http://schemas.openxmlformats.org/officeDocument/2006/relationships/hyperlink" Target="http://digitalrightsmonitor.pk/protest-against-the-asia-bibis-acquittal-cellular-services-suspended-for-few-hours/" TargetMode="External"/><Relationship Id="rId318" Type="http://schemas.openxmlformats.org/officeDocument/2006/relationships/hyperlink" Target="http://killswitch.pk/?q=node/85" TargetMode="External"/><Relationship Id="rId317" Type="http://schemas.openxmlformats.org/officeDocument/2006/relationships/hyperlink" Target="https://twitter.com/UsamaKhilji/status/1056592508354998272" TargetMode="External"/><Relationship Id="rId312" Type="http://schemas.openxmlformats.org/officeDocument/2006/relationships/hyperlink" Target="https://netblocks.org/reports/facebook-and-whatsapp-restricted-in-cameroon-on-eve-of-election-results-YkArL1yj" TargetMode="External"/><Relationship Id="rId311" Type="http://schemas.openxmlformats.org/officeDocument/2006/relationships/hyperlink" Target="https://economictimes.indiatimes.com/news/politics-and-nation/shutdown-in-kashmir-a-day-after-forces-gun-down-two-militants/articleshow/66279693.cms" TargetMode="External"/><Relationship Id="rId310" Type="http://schemas.openxmlformats.org/officeDocument/2006/relationships/hyperlink" Target="https://kashmirreader.com/2018/10/16/shutdown-internet-curbs-mark-last-phase-of-municipal-polls-in-kashmir/"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45" width="18.88"/>
  </cols>
  <sheetData>
    <row r="1">
      <c r="A1" s="1" t="s">
        <v>0</v>
      </c>
      <c r="B1" s="2"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row>
    <row r="2">
      <c r="A2" s="4" t="s">
        <v>45</v>
      </c>
      <c r="B2" s="5">
        <v>44139.0</v>
      </c>
      <c r="C2" s="6" t="s">
        <v>46</v>
      </c>
      <c r="D2" s="6" t="s">
        <v>47</v>
      </c>
      <c r="E2" s="6" t="s">
        <v>48</v>
      </c>
      <c r="F2" s="6" t="s">
        <v>49</v>
      </c>
      <c r="G2" s="6" t="s">
        <v>50</v>
      </c>
      <c r="H2" s="6" t="s">
        <v>51</v>
      </c>
      <c r="I2" s="6" t="s">
        <v>52</v>
      </c>
      <c r="J2" s="6"/>
      <c r="K2" s="6" t="s">
        <v>53</v>
      </c>
      <c r="L2" s="6" t="s">
        <v>54</v>
      </c>
      <c r="M2" s="6" t="s">
        <v>55</v>
      </c>
      <c r="N2" s="6" t="s">
        <v>56</v>
      </c>
      <c r="O2" s="6" t="s">
        <v>57</v>
      </c>
      <c r="P2" s="7"/>
      <c r="Q2" s="4"/>
      <c r="R2" s="6" t="s">
        <v>58</v>
      </c>
      <c r="S2" s="8" t="s">
        <v>59</v>
      </c>
      <c r="T2" s="6" t="s">
        <v>60</v>
      </c>
      <c r="U2" s="6" t="s">
        <v>61</v>
      </c>
      <c r="V2" s="6"/>
      <c r="W2" s="6"/>
      <c r="X2" s="6"/>
      <c r="Y2" s="6" t="s">
        <v>61</v>
      </c>
      <c r="Z2" s="6" t="s">
        <v>61</v>
      </c>
      <c r="AA2" s="6" t="s">
        <v>61</v>
      </c>
      <c r="AB2" s="6" t="s">
        <v>61</v>
      </c>
      <c r="AC2" s="6" t="s">
        <v>61</v>
      </c>
      <c r="AD2" s="6"/>
      <c r="AE2" s="6" t="s">
        <v>61</v>
      </c>
      <c r="AF2" s="6" t="s">
        <v>61</v>
      </c>
      <c r="AG2" s="6"/>
      <c r="AH2" s="6" t="s">
        <v>60</v>
      </c>
      <c r="AI2" s="6"/>
      <c r="AJ2" s="6"/>
      <c r="AK2" s="6" t="s">
        <v>61</v>
      </c>
      <c r="AL2" s="6" t="s">
        <v>60</v>
      </c>
      <c r="AM2" s="6" t="s">
        <v>60</v>
      </c>
      <c r="AN2" s="6"/>
      <c r="AO2" s="6"/>
      <c r="AP2" s="6" t="s">
        <v>61</v>
      </c>
      <c r="AQ2" s="6"/>
      <c r="AR2" s="6" t="s">
        <v>62</v>
      </c>
      <c r="AS2" s="8" t="s">
        <v>63</v>
      </c>
    </row>
    <row r="3">
      <c r="A3" s="4" t="s">
        <v>45</v>
      </c>
      <c r="B3" s="5">
        <v>44208.0</v>
      </c>
      <c r="C3" s="6" t="s">
        <v>64</v>
      </c>
      <c r="D3" s="6" t="s">
        <v>47</v>
      </c>
      <c r="E3" s="6"/>
      <c r="F3" s="6" t="s">
        <v>49</v>
      </c>
      <c r="G3" s="6" t="s">
        <v>50</v>
      </c>
      <c r="H3" s="6" t="s">
        <v>65</v>
      </c>
      <c r="I3" s="6" t="s">
        <v>66</v>
      </c>
      <c r="J3" s="6"/>
      <c r="K3" s="6" t="s">
        <v>67</v>
      </c>
      <c r="L3" s="6"/>
      <c r="M3" s="6" t="s">
        <v>55</v>
      </c>
      <c r="N3" s="6" t="s">
        <v>68</v>
      </c>
      <c r="O3" s="6" t="s">
        <v>57</v>
      </c>
      <c r="P3" s="7"/>
      <c r="Q3" s="4"/>
      <c r="R3" s="6" t="s">
        <v>69</v>
      </c>
      <c r="S3" s="6" t="s">
        <v>70</v>
      </c>
      <c r="T3" s="6" t="s">
        <v>60</v>
      </c>
      <c r="U3" s="6" t="s">
        <v>52</v>
      </c>
      <c r="V3" s="6"/>
      <c r="W3" s="6"/>
      <c r="X3" s="6"/>
      <c r="Y3" s="6" t="s">
        <v>60</v>
      </c>
      <c r="Z3" s="6" t="s">
        <v>60</v>
      </c>
      <c r="AA3" s="6" t="s">
        <v>60</v>
      </c>
      <c r="AB3" s="6" t="s">
        <v>60</v>
      </c>
      <c r="AC3" s="6" t="s">
        <v>60</v>
      </c>
      <c r="AD3" s="6" t="s">
        <v>71</v>
      </c>
      <c r="AE3" s="6" t="s">
        <v>61</v>
      </c>
      <c r="AF3" s="6" t="s">
        <v>61</v>
      </c>
      <c r="AG3" s="6"/>
      <c r="AH3" s="6" t="s">
        <v>60</v>
      </c>
      <c r="AI3" s="6"/>
      <c r="AJ3" s="6"/>
      <c r="AK3" s="6" t="s">
        <v>60</v>
      </c>
      <c r="AL3" s="6" t="s">
        <v>61</v>
      </c>
      <c r="AM3" s="6" t="s">
        <v>52</v>
      </c>
      <c r="AN3" s="6"/>
      <c r="AO3" s="6"/>
      <c r="AP3" s="6" t="s">
        <v>61</v>
      </c>
      <c r="AQ3" s="6"/>
      <c r="AR3" s="6" t="s">
        <v>72</v>
      </c>
      <c r="AS3" s="8" t="s">
        <v>73</v>
      </c>
    </row>
    <row r="4">
      <c r="A4" s="4" t="s">
        <v>45</v>
      </c>
      <c r="B4" s="5">
        <v>44221.0</v>
      </c>
      <c r="C4" s="6" t="s">
        <v>74</v>
      </c>
      <c r="D4" s="6" t="s">
        <v>47</v>
      </c>
      <c r="E4" s="6"/>
      <c r="F4" s="6" t="s">
        <v>49</v>
      </c>
      <c r="G4" s="6" t="s">
        <v>50</v>
      </c>
      <c r="H4" s="6" t="s">
        <v>65</v>
      </c>
      <c r="I4" s="6" t="s">
        <v>52</v>
      </c>
      <c r="J4" s="6" t="s">
        <v>75</v>
      </c>
      <c r="K4" s="6" t="s">
        <v>52</v>
      </c>
      <c r="L4" s="6"/>
      <c r="M4" s="6" t="s">
        <v>76</v>
      </c>
      <c r="N4" s="6" t="s">
        <v>77</v>
      </c>
      <c r="O4" s="6" t="s">
        <v>57</v>
      </c>
      <c r="P4" s="7"/>
      <c r="Q4" s="4"/>
      <c r="R4" s="6" t="s">
        <v>52</v>
      </c>
      <c r="S4" s="6"/>
      <c r="T4" s="6" t="s">
        <v>61</v>
      </c>
      <c r="U4" s="6"/>
      <c r="V4" s="6"/>
      <c r="W4" s="6"/>
      <c r="X4" s="6"/>
      <c r="Y4" s="6" t="s">
        <v>61</v>
      </c>
      <c r="Z4" s="6" t="s">
        <v>61</v>
      </c>
      <c r="AA4" s="6" t="s">
        <v>61</v>
      </c>
      <c r="AB4" s="6" t="s">
        <v>61</v>
      </c>
      <c r="AC4" s="6" t="s">
        <v>61</v>
      </c>
      <c r="AD4" s="6" t="s">
        <v>78</v>
      </c>
      <c r="AE4" s="6" t="s">
        <v>61</v>
      </c>
      <c r="AF4" s="6" t="s">
        <v>61</v>
      </c>
      <c r="AG4" s="6"/>
      <c r="AH4" s="6" t="s">
        <v>61</v>
      </c>
      <c r="AI4" s="6"/>
      <c r="AJ4" s="6"/>
      <c r="AK4" s="6" t="s">
        <v>61</v>
      </c>
      <c r="AL4" s="6" t="s">
        <v>61</v>
      </c>
      <c r="AM4" s="6" t="s">
        <v>61</v>
      </c>
      <c r="AN4" s="6"/>
      <c r="AO4" s="6"/>
      <c r="AP4" s="6" t="s">
        <v>61</v>
      </c>
      <c r="AQ4" s="6"/>
      <c r="AR4" s="6" t="s">
        <v>79</v>
      </c>
      <c r="AS4" s="6"/>
    </row>
    <row r="5">
      <c r="A5" s="4" t="s">
        <v>45</v>
      </c>
      <c r="B5" s="5">
        <v>44265.0</v>
      </c>
      <c r="C5" s="6" t="s">
        <v>80</v>
      </c>
      <c r="D5" s="6" t="s">
        <v>47</v>
      </c>
      <c r="E5" s="6" t="s">
        <v>75</v>
      </c>
      <c r="F5" s="6" t="s">
        <v>81</v>
      </c>
      <c r="G5" s="6" t="s">
        <v>50</v>
      </c>
      <c r="H5" s="6" t="s">
        <v>82</v>
      </c>
      <c r="I5" s="6" t="s">
        <v>66</v>
      </c>
      <c r="J5" s="6" t="s">
        <v>83</v>
      </c>
      <c r="K5" s="6" t="s">
        <v>84</v>
      </c>
      <c r="L5" s="6" t="s">
        <v>85</v>
      </c>
      <c r="M5" s="6" t="s">
        <v>55</v>
      </c>
      <c r="N5" s="6" t="s">
        <v>86</v>
      </c>
      <c r="O5" s="6" t="s">
        <v>57</v>
      </c>
      <c r="P5" s="7"/>
      <c r="Q5" s="4"/>
      <c r="R5" s="6" t="s">
        <v>87</v>
      </c>
      <c r="S5" s="6" t="s">
        <v>88</v>
      </c>
      <c r="T5" s="6" t="s">
        <v>60</v>
      </c>
      <c r="U5" s="6" t="s">
        <v>60</v>
      </c>
      <c r="V5" s="6"/>
      <c r="W5" s="8" t="s">
        <v>89</v>
      </c>
      <c r="X5" s="6"/>
      <c r="Y5" s="6" t="s">
        <v>61</v>
      </c>
      <c r="Z5" s="6" t="s">
        <v>60</v>
      </c>
      <c r="AA5" s="6" t="s">
        <v>61</v>
      </c>
      <c r="AB5" s="6" t="s">
        <v>61</v>
      </c>
      <c r="AC5" s="6" t="s">
        <v>61</v>
      </c>
      <c r="AD5" s="6"/>
      <c r="AE5" s="6" t="s">
        <v>61</v>
      </c>
      <c r="AF5" s="6" t="s">
        <v>61</v>
      </c>
      <c r="AG5" s="6"/>
      <c r="AH5" s="6" t="s">
        <v>52</v>
      </c>
      <c r="AI5" s="6"/>
      <c r="AJ5" s="6"/>
      <c r="AK5" s="6" t="s">
        <v>61</v>
      </c>
      <c r="AL5" s="6" t="s">
        <v>61</v>
      </c>
      <c r="AM5" s="6" t="s">
        <v>61</v>
      </c>
      <c r="AN5" s="6"/>
      <c r="AO5" s="6"/>
      <c r="AP5" s="6" t="s">
        <v>60</v>
      </c>
      <c r="AQ5" s="6"/>
      <c r="AR5" s="6" t="s">
        <v>90</v>
      </c>
      <c r="AS5" s="8" t="s">
        <v>91</v>
      </c>
    </row>
    <row r="6">
      <c r="A6" s="4" t="s">
        <v>45</v>
      </c>
      <c r="B6" s="5">
        <v>44269.0</v>
      </c>
      <c r="C6" s="6" t="s">
        <v>92</v>
      </c>
      <c r="D6" s="6" t="s">
        <v>47</v>
      </c>
      <c r="E6" s="6" t="s">
        <v>75</v>
      </c>
      <c r="F6" s="6" t="s">
        <v>49</v>
      </c>
      <c r="G6" s="6" t="s">
        <v>50</v>
      </c>
      <c r="H6" s="6" t="s">
        <v>65</v>
      </c>
      <c r="I6" s="6" t="s">
        <v>66</v>
      </c>
      <c r="J6" s="6" t="s">
        <v>93</v>
      </c>
      <c r="K6" s="6" t="s">
        <v>94</v>
      </c>
      <c r="L6" s="6" t="s">
        <v>95</v>
      </c>
      <c r="M6" s="6" t="s">
        <v>96</v>
      </c>
      <c r="N6" s="8" t="s">
        <v>97</v>
      </c>
      <c r="O6" s="6" t="s">
        <v>57</v>
      </c>
      <c r="P6" s="7"/>
      <c r="Q6" s="4"/>
      <c r="R6" s="6" t="s">
        <v>84</v>
      </c>
      <c r="S6" s="6" t="s">
        <v>98</v>
      </c>
      <c r="T6" s="6" t="s">
        <v>60</v>
      </c>
      <c r="U6" s="6" t="s">
        <v>52</v>
      </c>
      <c r="V6" s="6"/>
      <c r="W6" s="6"/>
      <c r="X6" s="6"/>
      <c r="Y6" s="6" t="s">
        <v>61</v>
      </c>
      <c r="Z6" s="6" t="s">
        <v>61</v>
      </c>
      <c r="AA6" s="6" t="s">
        <v>61</v>
      </c>
      <c r="AB6" s="6" t="s">
        <v>61</v>
      </c>
      <c r="AC6" s="6" t="s">
        <v>61</v>
      </c>
      <c r="AD6" s="6" t="s">
        <v>99</v>
      </c>
      <c r="AE6" s="6" t="s">
        <v>61</v>
      </c>
      <c r="AF6" s="6" t="s">
        <v>61</v>
      </c>
      <c r="AG6" s="6"/>
      <c r="AH6" s="6"/>
      <c r="AI6" s="6"/>
      <c r="AJ6" s="6"/>
      <c r="AK6" s="6" t="s">
        <v>61</v>
      </c>
      <c r="AL6" s="6" t="s">
        <v>61</v>
      </c>
      <c r="AM6" s="6" t="s">
        <v>61</v>
      </c>
      <c r="AN6" s="6"/>
      <c r="AO6" s="6"/>
      <c r="AP6" s="6" t="s">
        <v>61</v>
      </c>
      <c r="AQ6" s="6"/>
      <c r="AR6" s="6" t="s">
        <v>100</v>
      </c>
      <c r="AS6" s="8" t="s">
        <v>101</v>
      </c>
    </row>
    <row r="7">
      <c r="A7" s="4" t="s">
        <v>45</v>
      </c>
      <c r="B7" s="5">
        <v>44270.0</v>
      </c>
      <c r="C7" s="6" t="s">
        <v>102</v>
      </c>
      <c r="D7" s="6" t="s">
        <v>47</v>
      </c>
      <c r="E7" s="6" t="s">
        <v>75</v>
      </c>
      <c r="F7" s="6" t="s">
        <v>49</v>
      </c>
      <c r="G7" s="6" t="s">
        <v>50</v>
      </c>
      <c r="H7" s="6" t="s">
        <v>65</v>
      </c>
      <c r="I7" s="6" t="s">
        <v>66</v>
      </c>
      <c r="J7" s="6" t="s">
        <v>103</v>
      </c>
      <c r="K7" s="6" t="s">
        <v>104</v>
      </c>
      <c r="L7" s="6"/>
      <c r="M7" s="6" t="s">
        <v>76</v>
      </c>
      <c r="N7" s="6" t="s">
        <v>105</v>
      </c>
      <c r="O7" s="6" t="s">
        <v>57</v>
      </c>
      <c r="P7" s="7"/>
      <c r="Q7" s="4"/>
      <c r="R7" s="6" t="s">
        <v>52</v>
      </c>
      <c r="S7" s="6"/>
      <c r="T7" s="6" t="s">
        <v>61</v>
      </c>
      <c r="U7" s="6"/>
      <c r="V7" s="6"/>
      <c r="W7" s="6"/>
      <c r="X7" s="6"/>
      <c r="Y7" s="6" t="s">
        <v>60</v>
      </c>
      <c r="Z7" s="6" t="s">
        <v>61</v>
      </c>
      <c r="AA7" s="6" t="s">
        <v>61</v>
      </c>
      <c r="AB7" s="6" t="s">
        <v>61</v>
      </c>
      <c r="AC7" s="6" t="s">
        <v>61</v>
      </c>
      <c r="AD7" s="6" t="s">
        <v>106</v>
      </c>
      <c r="AE7" s="6" t="s">
        <v>61</v>
      </c>
      <c r="AF7" s="6" t="s">
        <v>61</v>
      </c>
      <c r="AG7" s="6" t="s">
        <v>107</v>
      </c>
      <c r="AH7" s="6" t="s">
        <v>52</v>
      </c>
      <c r="AI7" s="6"/>
      <c r="AJ7" s="6"/>
      <c r="AK7" s="6" t="s">
        <v>61</v>
      </c>
      <c r="AL7" s="6" t="s">
        <v>60</v>
      </c>
      <c r="AM7" s="6" t="s">
        <v>60</v>
      </c>
      <c r="AN7" s="6"/>
      <c r="AO7" s="6"/>
      <c r="AP7" s="6" t="s">
        <v>61</v>
      </c>
      <c r="AQ7" s="6"/>
      <c r="AR7" s="6" t="s">
        <v>108</v>
      </c>
      <c r="AS7" s="8" t="s">
        <v>109</v>
      </c>
    </row>
    <row r="8">
      <c r="A8" s="4" t="s">
        <v>45</v>
      </c>
      <c r="B8" s="5">
        <v>44271.0</v>
      </c>
      <c r="C8" s="6" t="s">
        <v>110</v>
      </c>
      <c r="D8" s="6" t="s">
        <v>47</v>
      </c>
      <c r="E8" s="6" t="s">
        <v>111</v>
      </c>
      <c r="F8" s="6" t="s">
        <v>49</v>
      </c>
      <c r="G8" s="6" t="s">
        <v>50</v>
      </c>
      <c r="H8" s="6" t="s">
        <v>65</v>
      </c>
      <c r="I8" s="6" t="s">
        <v>66</v>
      </c>
      <c r="J8" s="6"/>
      <c r="K8" s="6" t="s">
        <v>94</v>
      </c>
      <c r="L8" s="6"/>
      <c r="M8" s="6" t="s">
        <v>55</v>
      </c>
      <c r="N8" s="8" t="s">
        <v>112</v>
      </c>
      <c r="O8" s="6" t="s">
        <v>57</v>
      </c>
      <c r="P8" s="7"/>
      <c r="Q8" s="4"/>
      <c r="R8" s="6" t="s">
        <v>52</v>
      </c>
      <c r="S8" s="6"/>
      <c r="T8" s="6" t="s">
        <v>61</v>
      </c>
      <c r="U8" s="6"/>
      <c r="V8" s="6"/>
      <c r="W8" s="6"/>
      <c r="X8" s="6"/>
      <c r="Y8" s="6" t="s">
        <v>61</v>
      </c>
      <c r="Z8" s="6" t="s">
        <v>61</v>
      </c>
      <c r="AA8" s="6" t="s">
        <v>61</v>
      </c>
      <c r="AB8" s="6" t="s">
        <v>61</v>
      </c>
      <c r="AC8" s="6" t="s">
        <v>61</v>
      </c>
      <c r="AD8" s="6" t="s">
        <v>78</v>
      </c>
      <c r="AE8" s="6" t="s">
        <v>61</v>
      </c>
      <c r="AF8" s="6" t="s">
        <v>61</v>
      </c>
      <c r="AG8" s="6" t="s">
        <v>113</v>
      </c>
      <c r="AH8" s="6"/>
      <c r="AI8" s="6"/>
      <c r="AJ8" s="6"/>
      <c r="AK8" s="6" t="s">
        <v>61</v>
      </c>
      <c r="AL8" s="6" t="s">
        <v>61</v>
      </c>
      <c r="AM8" s="6" t="s">
        <v>61</v>
      </c>
      <c r="AN8" s="6"/>
      <c r="AO8" s="6"/>
      <c r="AP8" s="6" t="s">
        <v>61</v>
      </c>
      <c r="AQ8" s="6"/>
      <c r="AR8" s="6" t="s">
        <v>114</v>
      </c>
      <c r="AS8" s="6"/>
    </row>
    <row r="9">
      <c r="A9" s="4" t="s">
        <v>45</v>
      </c>
      <c r="B9" s="5">
        <v>44351.0</v>
      </c>
      <c r="C9" s="6" t="s">
        <v>115</v>
      </c>
      <c r="D9" s="6" t="s">
        <v>47</v>
      </c>
      <c r="E9" s="6" t="s">
        <v>75</v>
      </c>
      <c r="F9" s="6" t="s">
        <v>49</v>
      </c>
      <c r="G9" s="6" t="s">
        <v>50</v>
      </c>
      <c r="H9" s="6" t="s">
        <v>65</v>
      </c>
      <c r="I9" s="6" t="s">
        <v>66</v>
      </c>
      <c r="J9" s="6" t="s">
        <v>116</v>
      </c>
      <c r="K9" s="6" t="s">
        <v>84</v>
      </c>
      <c r="L9" s="6" t="s">
        <v>117</v>
      </c>
      <c r="M9" s="6" t="s">
        <v>76</v>
      </c>
      <c r="N9" s="8" t="s">
        <v>118</v>
      </c>
      <c r="O9" s="6" t="s">
        <v>119</v>
      </c>
      <c r="P9" s="5">
        <v>44574.0</v>
      </c>
      <c r="Q9" s="9">
        <f>DAYS(P9,B9)+1</f>
        <v>224</v>
      </c>
      <c r="R9" s="6" t="s">
        <v>120</v>
      </c>
      <c r="S9" s="6" t="s">
        <v>121</v>
      </c>
      <c r="T9" s="6" t="s">
        <v>60</v>
      </c>
      <c r="U9" s="6" t="s">
        <v>52</v>
      </c>
      <c r="V9" s="6"/>
      <c r="W9" s="8" t="s">
        <v>122</v>
      </c>
      <c r="X9" s="6"/>
      <c r="Y9" s="6" t="s">
        <v>61</v>
      </c>
      <c r="Z9" s="6" t="s">
        <v>60</v>
      </c>
      <c r="AA9" s="6" t="s">
        <v>61</v>
      </c>
      <c r="AB9" s="6" t="s">
        <v>61</v>
      </c>
      <c r="AC9" s="6" t="s">
        <v>61</v>
      </c>
      <c r="AD9" s="6"/>
      <c r="AE9" s="6" t="s">
        <v>61</v>
      </c>
      <c r="AF9" s="6" t="s">
        <v>61</v>
      </c>
      <c r="AG9" s="6" t="s">
        <v>123</v>
      </c>
      <c r="AH9" s="6" t="s">
        <v>52</v>
      </c>
      <c r="AI9" s="6"/>
      <c r="AJ9" s="6"/>
      <c r="AK9" s="6" t="s">
        <v>61</v>
      </c>
      <c r="AL9" s="6" t="s">
        <v>61</v>
      </c>
      <c r="AM9" s="6" t="s">
        <v>61</v>
      </c>
      <c r="AN9" s="6"/>
      <c r="AO9" s="6"/>
      <c r="AP9" s="6" t="s">
        <v>61</v>
      </c>
      <c r="AQ9" s="8" t="s">
        <v>124</v>
      </c>
      <c r="AR9" s="6"/>
      <c r="AS9" s="8" t="s">
        <v>125</v>
      </c>
    </row>
    <row r="10">
      <c r="A10" s="4" t="s">
        <v>45</v>
      </c>
      <c r="B10" s="10">
        <v>44428.0</v>
      </c>
      <c r="C10" s="6" t="s">
        <v>126</v>
      </c>
      <c r="D10" s="6" t="s">
        <v>47</v>
      </c>
      <c r="E10" s="6" t="s">
        <v>127</v>
      </c>
      <c r="F10" s="6" t="s">
        <v>49</v>
      </c>
      <c r="G10" s="6" t="s">
        <v>50</v>
      </c>
      <c r="H10" s="6" t="s">
        <v>51</v>
      </c>
      <c r="I10" s="6" t="s">
        <v>128</v>
      </c>
      <c r="J10" s="6"/>
      <c r="K10" s="6" t="s">
        <v>52</v>
      </c>
      <c r="L10" s="6"/>
      <c r="M10" s="6" t="s">
        <v>76</v>
      </c>
      <c r="N10" s="6" t="s">
        <v>129</v>
      </c>
      <c r="O10" s="6" t="s">
        <v>57</v>
      </c>
      <c r="P10" s="5"/>
      <c r="Q10" s="4"/>
      <c r="R10" s="6" t="s">
        <v>52</v>
      </c>
      <c r="S10" s="6"/>
      <c r="T10" s="6" t="s">
        <v>61</v>
      </c>
      <c r="U10" s="6"/>
      <c r="V10" s="6"/>
      <c r="W10" s="6"/>
      <c r="X10" s="6"/>
      <c r="Y10" s="6" t="s">
        <v>61</v>
      </c>
      <c r="Z10" s="6" t="s">
        <v>61</v>
      </c>
      <c r="AA10" s="6" t="s">
        <v>61</v>
      </c>
      <c r="AB10" s="6" t="s">
        <v>61</v>
      </c>
      <c r="AC10" s="6" t="s">
        <v>61</v>
      </c>
      <c r="AD10" s="6"/>
      <c r="AE10" s="6" t="s">
        <v>60</v>
      </c>
      <c r="AF10" s="6" t="s">
        <v>60</v>
      </c>
      <c r="AG10" s="6"/>
      <c r="AH10" s="6"/>
      <c r="AI10" s="6"/>
      <c r="AJ10" s="6" t="s">
        <v>130</v>
      </c>
      <c r="AK10" s="6" t="s">
        <v>61</v>
      </c>
      <c r="AL10" s="6" t="s">
        <v>52</v>
      </c>
      <c r="AM10" s="6" t="s">
        <v>52</v>
      </c>
      <c r="AN10" s="6"/>
      <c r="AO10" s="6"/>
      <c r="AP10" s="6" t="s">
        <v>52</v>
      </c>
      <c r="AQ10" s="6"/>
      <c r="AR10" s="6" t="s">
        <v>131</v>
      </c>
      <c r="AS10" s="6"/>
    </row>
    <row r="11">
      <c r="A11" s="4" t="s">
        <v>45</v>
      </c>
      <c r="B11" s="5">
        <v>44453.0</v>
      </c>
      <c r="C11" s="6" t="s">
        <v>126</v>
      </c>
      <c r="D11" s="6" t="s">
        <v>47</v>
      </c>
      <c r="E11" s="6" t="s">
        <v>132</v>
      </c>
      <c r="F11" s="6" t="s">
        <v>49</v>
      </c>
      <c r="G11" s="6" t="s">
        <v>50</v>
      </c>
      <c r="H11" s="6" t="s">
        <v>51</v>
      </c>
      <c r="I11" s="6" t="s">
        <v>128</v>
      </c>
      <c r="J11" s="6"/>
      <c r="K11" s="6" t="s">
        <v>84</v>
      </c>
      <c r="L11" s="6" t="s">
        <v>133</v>
      </c>
      <c r="M11" s="6" t="s">
        <v>76</v>
      </c>
      <c r="N11" s="6" t="s">
        <v>134</v>
      </c>
      <c r="O11" s="6" t="s">
        <v>57</v>
      </c>
      <c r="P11" s="5"/>
      <c r="Q11" s="4"/>
      <c r="R11" s="6" t="s">
        <v>52</v>
      </c>
      <c r="S11" s="6"/>
      <c r="T11" s="6" t="s">
        <v>61</v>
      </c>
      <c r="U11" s="6"/>
      <c r="V11" s="6"/>
      <c r="W11" s="6"/>
      <c r="X11" s="6"/>
      <c r="Y11" s="6" t="s">
        <v>61</v>
      </c>
      <c r="Z11" s="6" t="s">
        <v>61</v>
      </c>
      <c r="AA11" s="6" t="s">
        <v>61</v>
      </c>
      <c r="AB11" s="6" t="s">
        <v>61</v>
      </c>
      <c r="AC11" s="6" t="s">
        <v>61</v>
      </c>
      <c r="AD11" s="6"/>
      <c r="AE11" s="6" t="s">
        <v>52</v>
      </c>
      <c r="AF11" s="6" t="s">
        <v>52</v>
      </c>
      <c r="AG11" s="6" t="s">
        <v>135</v>
      </c>
      <c r="AH11" s="6" t="s">
        <v>52</v>
      </c>
      <c r="AI11" s="6"/>
      <c r="AJ11" s="6"/>
      <c r="AK11" s="6" t="s">
        <v>61</v>
      </c>
      <c r="AL11" s="6" t="s">
        <v>60</v>
      </c>
      <c r="AM11" s="6" t="s">
        <v>60</v>
      </c>
      <c r="AN11" s="6"/>
      <c r="AO11" s="6"/>
      <c r="AP11" s="6" t="s">
        <v>52</v>
      </c>
      <c r="AQ11" s="6"/>
      <c r="AR11" s="6" t="s">
        <v>136</v>
      </c>
      <c r="AS11" s="6"/>
    </row>
    <row r="12">
      <c r="A12" s="4" t="s">
        <v>45</v>
      </c>
      <c r="B12" s="5">
        <v>44462.0</v>
      </c>
      <c r="C12" s="6" t="s">
        <v>126</v>
      </c>
      <c r="D12" s="6" t="s">
        <v>47</v>
      </c>
      <c r="E12" s="6" t="s">
        <v>137</v>
      </c>
      <c r="F12" s="6" t="s">
        <v>49</v>
      </c>
      <c r="G12" s="6" t="s">
        <v>50</v>
      </c>
      <c r="H12" s="6" t="s">
        <v>51</v>
      </c>
      <c r="I12" s="6" t="s">
        <v>128</v>
      </c>
      <c r="J12" s="6" t="s">
        <v>138</v>
      </c>
      <c r="K12" s="6" t="s">
        <v>84</v>
      </c>
      <c r="L12" s="6" t="s">
        <v>139</v>
      </c>
      <c r="M12" s="6" t="s">
        <v>55</v>
      </c>
      <c r="N12" s="6" t="s">
        <v>140</v>
      </c>
      <c r="O12" s="6" t="s">
        <v>57</v>
      </c>
      <c r="P12" s="7"/>
      <c r="Q12" s="4"/>
      <c r="R12" s="6" t="s">
        <v>52</v>
      </c>
      <c r="S12" s="6"/>
      <c r="T12" s="6" t="s">
        <v>61</v>
      </c>
      <c r="U12" s="6"/>
      <c r="V12" s="6"/>
      <c r="W12" s="6"/>
      <c r="X12" s="6"/>
      <c r="Y12" s="6" t="s">
        <v>61</v>
      </c>
      <c r="Z12" s="6" t="s">
        <v>61</v>
      </c>
      <c r="AA12" s="6" t="s">
        <v>61</v>
      </c>
      <c r="AB12" s="6" t="s">
        <v>61</v>
      </c>
      <c r="AC12" s="6" t="s">
        <v>61</v>
      </c>
      <c r="AD12" s="6"/>
      <c r="AE12" s="6" t="s">
        <v>52</v>
      </c>
      <c r="AF12" s="6" t="s">
        <v>60</v>
      </c>
      <c r="AG12" s="6"/>
      <c r="AH12" s="6"/>
      <c r="AI12" s="6"/>
      <c r="AJ12" s="6"/>
      <c r="AK12" s="6" t="s">
        <v>61</v>
      </c>
      <c r="AL12" s="6" t="s">
        <v>60</v>
      </c>
      <c r="AM12" s="6" t="s">
        <v>60</v>
      </c>
      <c r="AN12" s="6"/>
      <c r="AO12" s="6"/>
      <c r="AP12" s="6" t="s">
        <v>61</v>
      </c>
      <c r="AQ12" s="6"/>
      <c r="AR12" s="6" t="s">
        <v>141</v>
      </c>
      <c r="AS12" s="6"/>
    </row>
    <row r="13">
      <c r="A13" s="4" t="s">
        <v>45</v>
      </c>
      <c r="B13" s="5">
        <v>44465.0</v>
      </c>
      <c r="C13" s="6" t="s">
        <v>126</v>
      </c>
      <c r="D13" s="6" t="s">
        <v>47</v>
      </c>
      <c r="E13" s="6" t="s">
        <v>142</v>
      </c>
      <c r="F13" s="6" t="s">
        <v>49</v>
      </c>
      <c r="G13" s="6" t="s">
        <v>143</v>
      </c>
      <c r="H13" s="6" t="s">
        <v>51</v>
      </c>
      <c r="I13" s="6" t="s">
        <v>128</v>
      </c>
      <c r="J13" s="6" t="s">
        <v>138</v>
      </c>
      <c r="K13" s="6" t="s">
        <v>84</v>
      </c>
      <c r="L13" s="6" t="s">
        <v>139</v>
      </c>
      <c r="M13" s="6" t="s">
        <v>84</v>
      </c>
      <c r="N13" s="6" t="s">
        <v>144</v>
      </c>
      <c r="O13" s="6" t="s">
        <v>57</v>
      </c>
      <c r="P13" s="7"/>
      <c r="Q13" s="4"/>
      <c r="R13" s="6" t="s">
        <v>52</v>
      </c>
      <c r="S13" s="6"/>
      <c r="T13" s="6" t="s">
        <v>52</v>
      </c>
      <c r="U13" s="6"/>
      <c r="V13" s="6"/>
      <c r="W13" s="6"/>
      <c r="X13" s="6"/>
      <c r="Y13" s="6" t="s">
        <v>61</v>
      </c>
      <c r="Z13" s="6" t="s">
        <v>61</v>
      </c>
      <c r="AA13" s="6" t="s">
        <v>61</v>
      </c>
      <c r="AB13" s="6" t="s">
        <v>61</v>
      </c>
      <c r="AC13" s="6" t="s">
        <v>61</v>
      </c>
      <c r="AD13" s="6"/>
      <c r="AE13" s="6" t="s">
        <v>52</v>
      </c>
      <c r="AF13" s="6" t="s">
        <v>52</v>
      </c>
      <c r="AG13" s="6"/>
      <c r="AH13" s="6" t="s">
        <v>52</v>
      </c>
      <c r="AI13" s="6"/>
      <c r="AJ13" s="6"/>
      <c r="AK13" s="6" t="s">
        <v>61</v>
      </c>
      <c r="AL13" s="6" t="s">
        <v>60</v>
      </c>
      <c r="AM13" s="6" t="s">
        <v>60</v>
      </c>
      <c r="AN13" s="6" t="s">
        <v>145</v>
      </c>
      <c r="AO13" s="6"/>
      <c r="AP13" s="6" t="s">
        <v>61</v>
      </c>
      <c r="AQ13" s="6"/>
      <c r="AR13" s="6" t="s">
        <v>146</v>
      </c>
      <c r="AS13" s="6"/>
    </row>
    <row r="14">
      <c r="A14" s="4" t="s">
        <v>147</v>
      </c>
      <c r="B14" s="5">
        <v>44489.0</v>
      </c>
      <c r="C14" s="6" t="s">
        <v>148</v>
      </c>
      <c r="D14" s="6" t="s">
        <v>47</v>
      </c>
      <c r="E14" s="6" t="s">
        <v>75</v>
      </c>
      <c r="F14" s="6" t="s">
        <v>49</v>
      </c>
      <c r="G14" s="6" t="s">
        <v>50</v>
      </c>
      <c r="H14" s="6" t="s">
        <v>65</v>
      </c>
      <c r="I14" s="6" t="s">
        <v>66</v>
      </c>
      <c r="J14" s="6"/>
      <c r="K14" s="6" t="s">
        <v>94</v>
      </c>
      <c r="L14" s="6" t="s">
        <v>149</v>
      </c>
      <c r="M14" s="6" t="s">
        <v>96</v>
      </c>
      <c r="N14" s="6"/>
      <c r="O14" s="6" t="s">
        <v>57</v>
      </c>
      <c r="P14" s="6"/>
      <c r="Q14" s="4"/>
      <c r="R14" s="6" t="s">
        <v>52</v>
      </c>
      <c r="S14" s="6"/>
      <c r="T14" s="6" t="s">
        <v>60</v>
      </c>
      <c r="U14" s="6" t="s">
        <v>52</v>
      </c>
      <c r="V14" s="6"/>
      <c r="W14" s="6"/>
      <c r="X14" s="6"/>
      <c r="Y14" s="6" t="s">
        <v>60</v>
      </c>
      <c r="Z14" s="6" t="s">
        <v>60</v>
      </c>
      <c r="AA14" s="6" t="s">
        <v>60</v>
      </c>
      <c r="AB14" s="6" t="s">
        <v>60</v>
      </c>
      <c r="AC14" s="6" t="s">
        <v>60</v>
      </c>
      <c r="AD14" s="6" t="s">
        <v>150</v>
      </c>
      <c r="AE14" s="6" t="s">
        <v>61</v>
      </c>
      <c r="AF14" s="6" t="s">
        <v>61</v>
      </c>
      <c r="AG14" s="6"/>
      <c r="AH14" s="6" t="s">
        <v>52</v>
      </c>
      <c r="AI14" s="6"/>
      <c r="AJ14" s="6"/>
      <c r="AK14" s="6" t="s">
        <v>61</v>
      </c>
      <c r="AL14" s="6" t="s">
        <v>61</v>
      </c>
      <c r="AM14" s="6" t="s">
        <v>52</v>
      </c>
      <c r="AN14" s="6"/>
      <c r="AO14" s="6"/>
      <c r="AP14" s="6" t="s">
        <v>61</v>
      </c>
      <c r="AQ14" s="6"/>
      <c r="AR14" s="6" t="s">
        <v>151</v>
      </c>
      <c r="AS14" s="8" t="s">
        <v>152</v>
      </c>
    </row>
    <row r="15">
      <c r="A15" s="4" t="s">
        <v>45</v>
      </c>
      <c r="B15" s="5">
        <v>44503.0</v>
      </c>
      <c r="C15" s="6" t="s">
        <v>153</v>
      </c>
      <c r="D15" s="6" t="s">
        <v>47</v>
      </c>
      <c r="E15" s="6" t="s">
        <v>75</v>
      </c>
      <c r="F15" s="6" t="s">
        <v>49</v>
      </c>
      <c r="G15" s="6" t="s">
        <v>50</v>
      </c>
      <c r="H15" s="6" t="s">
        <v>65</v>
      </c>
      <c r="I15" s="6" t="s">
        <v>66</v>
      </c>
      <c r="J15" s="6" t="s">
        <v>154</v>
      </c>
      <c r="K15" s="6" t="s">
        <v>94</v>
      </c>
      <c r="L15" s="6"/>
      <c r="M15" s="6" t="s">
        <v>55</v>
      </c>
      <c r="N15" s="11" t="s">
        <v>155</v>
      </c>
      <c r="O15" s="6" t="s">
        <v>119</v>
      </c>
      <c r="P15" s="5">
        <v>44774.0</v>
      </c>
      <c r="Q15" s="9">
        <f t="shared" ref="Q15:Q22" si="1">DAYS(P15,B15)+1</f>
        <v>272</v>
      </c>
      <c r="R15" s="6" t="s">
        <v>84</v>
      </c>
      <c r="S15" s="6" t="s">
        <v>156</v>
      </c>
      <c r="T15" s="6" t="s">
        <v>60</v>
      </c>
      <c r="U15" s="6" t="s">
        <v>60</v>
      </c>
      <c r="V15" s="6" t="s">
        <v>157</v>
      </c>
      <c r="W15" s="6"/>
      <c r="X15" s="6"/>
      <c r="Y15" s="6" t="s">
        <v>60</v>
      </c>
      <c r="Z15" s="6" t="s">
        <v>60</v>
      </c>
      <c r="AA15" s="6" t="s">
        <v>52</v>
      </c>
      <c r="AB15" s="6" t="s">
        <v>60</v>
      </c>
      <c r="AC15" s="6" t="s">
        <v>60</v>
      </c>
      <c r="AD15" s="6" t="s">
        <v>158</v>
      </c>
      <c r="AE15" s="6" t="s">
        <v>61</v>
      </c>
      <c r="AF15" s="6" t="s">
        <v>61</v>
      </c>
      <c r="AG15" s="6"/>
      <c r="AH15" s="6" t="s">
        <v>52</v>
      </c>
      <c r="AI15" s="6"/>
      <c r="AJ15" s="6"/>
      <c r="AK15" s="6" t="s">
        <v>61</v>
      </c>
      <c r="AL15" s="6" t="s">
        <v>61</v>
      </c>
      <c r="AM15" s="6" t="s">
        <v>61</v>
      </c>
      <c r="AN15" s="6"/>
      <c r="AO15" s="6"/>
      <c r="AP15" s="6" t="s">
        <v>61</v>
      </c>
      <c r="AQ15" s="6"/>
      <c r="AR15" s="6" t="s">
        <v>159</v>
      </c>
      <c r="AS15" s="8" t="s">
        <v>152</v>
      </c>
    </row>
    <row r="16">
      <c r="A16" s="4" t="s">
        <v>45</v>
      </c>
      <c r="B16" s="5">
        <v>44525.0</v>
      </c>
      <c r="C16" s="6" t="s">
        <v>160</v>
      </c>
      <c r="D16" s="6" t="s">
        <v>161</v>
      </c>
      <c r="E16" s="6" t="s">
        <v>162</v>
      </c>
      <c r="F16" s="6" t="s">
        <v>49</v>
      </c>
      <c r="G16" s="6" t="s">
        <v>50</v>
      </c>
      <c r="H16" s="6" t="s">
        <v>51</v>
      </c>
      <c r="I16" s="6" t="s">
        <v>66</v>
      </c>
      <c r="J16" s="6"/>
      <c r="K16" s="6" t="s">
        <v>104</v>
      </c>
      <c r="L16" s="6" t="s">
        <v>163</v>
      </c>
      <c r="M16" s="6" t="s">
        <v>55</v>
      </c>
      <c r="N16" s="6" t="s">
        <v>164</v>
      </c>
      <c r="O16" s="6" t="s">
        <v>119</v>
      </c>
      <c r="P16" s="5">
        <v>44641.0</v>
      </c>
      <c r="Q16" s="9">
        <f t="shared" si="1"/>
        <v>117</v>
      </c>
      <c r="R16" s="6" t="s">
        <v>120</v>
      </c>
      <c r="S16" s="6" t="s">
        <v>165</v>
      </c>
      <c r="T16" s="6" t="s">
        <v>60</v>
      </c>
      <c r="U16" s="6" t="s">
        <v>61</v>
      </c>
      <c r="V16" s="6"/>
      <c r="W16" s="8" t="s">
        <v>166</v>
      </c>
      <c r="X16" s="6"/>
      <c r="Y16" s="6" t="s">
        <v>61</v>
      </c>
      <c r="Z16" s="6" t="s">
        <v>61</v>
      </c>
      <c r="AA16" s="6" t="s">
        <v>61</v>
      </c>
      <c r="AB16" s="6" t="s">
        <v>61</v>
      </c>
      <c r="AC16" s="6" t="s">
        <v>61</v>
      </c>
      <c r="AD16" s="6"/>
      <c r="AE16" s="6" t="s">
        <v>52</v>
      </c>
      <c r="AF16" s="6" t="s">
        <v>52</v>
      </c>
      <c r="AG16" s="6"/>
      <c r="AH16" s="6" t="s">
        <v>61</v>
      </c>
      <c r="AI16" s="6"/>
      <c r="AJ16" s="6"/>
      <c r="AK16" s="6" t="s">
        <v>61</v>
      </c>
      <c r="AL16" s="6" t="s">
        <v>60</v>
      </c>
      <c r="AM16" s="6" t="s">
        <v>60</v>
      </c>
      <c r="AN16" s="6" t="s">
        <v>167</v>
      </c>
      <c r="AO16" s="6" t="s">
        <v>168</v>
      </c>
      <c r="AP16" s="6" t="s">
        <v>61</v>
      </c>
      <c r="AQ16" s="6"/>
      <c r="AR16" s="6" t="s">
        <v>169</v>
      </c>
      <c r="AS16" s="6"/>
    </row>
    <row r="17">
      <c r="A17" s="4" t="s">
        <v>45</v>
      </c>
      <c r="B17" s="5">
        <v>44561.0</v>
      </c>
      <c r="C17" s="6" t="s">
        <v>170</v>
      </c>
      <c r="D17" s="6" t="s">
        <v>171</v>
      </c>
      <c r="E17" s="6" t="s">
        <v>172</v>
      </c>
      <c r="F17" s="6" t="s">
        <v>49</v>
      </c>
      <c r="G17" s="6" t="s">
        <v>143</v>
      </c>
      <c r="H17" s="6" t="s">
        <v>51</v>
      </c>
      <c r="I17" s="6" t="s">
        <v>173</v>
      </c>
      <c r="J17" s="6" t="s">
        <v>174</v>
      </c>
      <c r="K17" s="6" t="s">
        <v>53</v>
      </c>
      <c r="L17" s="6"/>
      <c r="M17" s="6" t="s">
        <v>84</v>
      </c>
      <c r="N17" s="8" t="s">
        <v>175</v>
      </c>
      <c r="O17" s="6" t="s">
        <v>119</v>
      </c>
      <c r="P17" s="5">
        <v>44563.0</v>
      </c>
      <c r="Q17" s="9">
        <f t="shared" si="1"/>
        <v>3</v>
      </c>
      <c r="R17" s="6" t="s">
        <v>120</v>
      </c>
      <c r="S17" s="6"/>
      <c r="T17" s="6" t="s">
        <v>60</v>
      </c>
      <c r="U17" s="6" t="s">
        <v>60</v>
      </c>
      <c r="V17" s="6" t="s">
        <v>176</v>
      </c>
      <c r="W17" s="8" t="s">
        <v>175</v>
      </c>
      <c r="X17" s="6"/>
      <c r="Y17" s="6" t="s">
        <v>61</v>
      </c>
      <c r="Z17" s="6" t="s">
        <v>61</v>
      </c>
      <c r="AA17" s="6" t="s">
        <v>61</v>
      </c>
      <c r="AB17" s="6" t="s">
        <v>61</v>
      </c>
      <c r="AC17" s="6" t="s">
        <v>61</v>
      </c>
      <c r="AD17" s="6"/>
      <c r="AE17" s="6" t="s">
        <v>52</v>
      </c>
      <c r="AF17" s="6" t="s">
        <v>52</v>
      </c>
      <c r="AG17" s="6"/>
      <c r="AH17" s="6" t="s">
        <v>52</v>
      </c>
      <c r="AI17" s="6"/>
      <c r="AJ17" s="6"/>
      <c r="AK17" s="6" t="s">
        <v>61</v>
      </c>
      <c r="AL17" s="6" t="s">
        <v>60</v>
      </c>
      <c r="AM17" s="6" t="s">
        <v>52</v>
      </c>
      <c r="AN17" s="6"/>
      <c r="AO17" s="6"/>
      <c r="AP17" s="6" t="s">
        <v>61</v>
      </c>
      <c r="AQ17" s="6"/>
      <c r="AR17" s="6" t="s">
        <v>177</v>
      </c>
      <c r="AS17" s="6"/>
    </row>
    <row r="18">
      <c r="A18" s="4" t="s">
        <v>45</v>
      </c>
      <c r="B18" s="5">
        <v>44563.0</v>
      </c>
      <c r="C18" s="6" t="s">
        <v>178</v>
      </c>
      <c r="D18" s="6" t="s">
        <v>47</v>
      </c>
      <c r="E18" s="6" t="s">
        <v>75</v>
      </c>
      <c r="F18" s="6" t="s">
        <v>81</v>
      </c>
      <c r="G18" s="6" t="s">
        <v>50</v>
      </c>
      <c r="H18" s="6" t="s">
        <v>51</v>
      </c>
      <c r="I18" s="6" t="s">
        <v>52</v>
      </c>
      <c r="J18" s="6"/>
      <c r="K18" s="6" t="s">
        <v>53</v>
      </c>
      <c r="L18" s="6" t="s">
        <v>179</v>
      </c>
      <c r="M18" s="6" t="s">
        <v>76</v>
      </c>
      <c r="N18" s="8" t="s">
        <v>180</v>
      </c>
      <c r="O18" s="6" t="s">
        <v>119</v>
      </c>
      <c r="P18" s="5">
        <v>44563.0</v>
      </c>
      <c r="Q18" s="9">
        <f t="shared" si="1"/>
        <v>1</v>
      </c>
      <c r="R18" s="6" t="s">
        <v>52</v>
      </c>
      <c r="S18" s="6"/>
      <c r="T18" s="6" t="s">
        <v>61</v>
      </c>
      <c r="U18" s="6"/>
      <c r="V18" s="6"/>
      <c r="W18" s="6"/>
      <c r="X18" s="6"/>
      <c r="Y18" s="6" t="s">
        <v>61</v>
      </c>
      <c r="Z18" s="6" t="s">
        <v>61</v>
      </c>
      <c r="AA18" s="6" t="s">
        <v>61</v>
      </c>
      <c r="AB18" s="6" t="s">
        <v>61</v>
      </c>
      <c r="AC18" s="6" t="s">
        <v>61</v>
      </c>
      <c r="AD18" s="6"/>
      <c r="AE18" s="6" t="s">
        <v>52</v>
      </c>
      <c r="AF18" s="6" t="s">
        <v>52</v>
      </c>
      <c r="AG18" s="6" t="s">
        <v>181</v>
      </c>
      <c r="AH18" s="6" t="s">
        <v>61</v>
      </c>
      <c r="AI18" s="6"/>
      <c r="AJ18" s="6"/>
      <c r="AK18" s="6" t="s">
        <v>61</v>
      </c>
      <c r="AL18" s="6" t="s">
        <v>60</v>
      </c>
      <c r="AM18" s="6" t="s">
        <v>60</v>
      </c>
      <c r="AN18" s="6"/>
      <c r="AO18" s="6"/>
      <c r="AP18" s="6" t="s">
        <v>61</v>
      </c>
      <c r="AQ18" s="6"/>
      <c r="AR18" s="6" t="s">
        <v>182</v>
      </c>
      <c r="AS18" s="6"/>
    </row>
    <row r="19">
      <c r="A19" s="4" t="s">
        <v>45</v>
      </c>
      <c r="B19" s="5">
        <v>44564.0</v>
      </c>
      <c r="C19" s="6" t="s">
        <v>170</v>
      </c>
      <c r="D19" s="6" t="s">
        <v>171</v>
      </c>
      <c r="E19" s="6" t="s">
        <v>172</v>
      </c>
      <c r="F19" s="6" t="s">
        <v>49</v>
      </c>
      <c r="G19" s="6" t="s">
        <v>143</v>
      </c>
      <c r="H19" s="6" t="s">
        <v>51</v>
      </c>
      <c r="I19" s="6" t="s">
        <v>173</v>
      </c>
      <c r="J19" s="6" t="s">
        <v>174</v>
      </c>
      <c r="K19" s="6" t="s">
        <v>53</v>
      </c>
      <c r="L19" s="6"/>
      <c r="M19" s="6" t="s">
        <v>84</v>
      </c>
      <c r="N19" s="8" t="s">
        <v>183</v>
      </c>
      <c r="O19" s="6" t="s">
        <v>119</v>
      </c>
      <c r="P19" s="5">
        <v>44566.0</v>
      </c>
      <c r="Q19" s="9">
        <f t="shared" si="1"/>
        <v>3</v>
      </c>
      <c r="R19" s="6" t="s">
        <v>120</v>
      </c>
      <c r="S19" s="6"/>
      <c r="T19" s="6" t="s">
        <v>60</v>
      </c>
      <c r="U19" s="6" t="s">
        <v>60</v>
      </c>
      <c r="V19" s="6" t="s">
        <v>176</v>
      </c>
      <c r="W19" s="8" t="s">
        <v>183</v>
      </c>
      <c r="X19" s="6"/>
      <c r="Y19" s="6" t="s">
        <v>61</v>
      </c>
      <c r="Z19" s="6" t="s">
        <v>61</v>
      </c>
      <c r="AA19" s="6" t="s">
        <v>61</v>
      </c>
      <c r="AB19" s="6" t="s">
        <v>61</v>
      </c>
      <c r="AC19" s="6" t="s">
        <v>61</v>
      </c>
      <c r="AD19" s="6"/>
      <c r="AE19" s="6" t="s">
        <v>52</v>
      </c>
      <c r="AF19" s="6" t="s">
        <v>52</v>
      </c>
      <c r="AG19" s="6"/>
      <c r="AH19" s="6" t="s">
        <v>52</v>
      </c>
      <c r="AI19" s="6"/>
      <c r="AJ19" s="6"/>
      <c r="AK19" s="6" t="s">
        <v>61</v>
      </c>
      <c r="AL19" s="6" t="s">
        <v>60</v>
      </c>
      <c r="AM19" s="6" t="s">
        <v>52</v>
      </c>
      <c r="AN19" s="6"/>
      <c r="AO19" s="6"/>
      <c r="AP19" s="6" t="s">
        <v>61</v>
      </c>
      <c r="AQ19" s="6"/>
      <c r="AR19" s="6" t="s">
        <v>184</v>
      </c>
      <c r="AS19" s="6"/>
    </row>
    <row r="20">
      <c r="A20" s="4" t="s">
        <v>45</v>
      </c>
      <c r="B20" s="5">
        <v>44565.0</v>
      </c>
      <c r="C20" s="6" t="s">
        <v>185</v>
      </c>
      <c r="D20" s="6" t="s">
        <v>47</v>
      </c>
      <c r="E20" s="6" t="s">
        <v>75</v>
      </c>
      <c r="F20" s="6" t="s">
        <v>186</v>
      </c>
      <c r="G20" s="6" t="s">
        <v>50</v>
      </c>
      <c r="H20" s="6" t="s">
        <v>82</v>
      </c>
      <c r="I20" s="6" t="s">
        <v>66</v>
      </c>
      <c r="J20" s="6" t="s">
        <v>187</v>
      </c>
      <c r="K20" s="6" t="s">
        <v>104</v>
      </c>
      <c r="L20" s="6" t="s">
        <v>188</v>
      </c>
      <c r="M20" s="6" t="s">
        <v>76</v>
      </c>
      <c r="N20" s="6" t="s">
        <v>189</v>
      </c>
      <c r="O20" s="6" t="s">
        <v>119</v>
      </c>
      <c r="P20" s="5">
        <v>44572.0</v>
      </c>
      <c r="Q20" s="9">
        <f t="shared" si="1"/>
        <v>8</v>
      </c>
      <c r="R20" s="6" t="s">
        <v>120</v>
      </c>
      <c r="S20" s="6" t="s">
        <v>190</v>
      </c>
      <c r="T20" s="6" t="s">
        <v>61</v>
      </c>
      <c r="U20" s="6"/>
      <c r="V20" s="6"/>
      <c r="W20" s="6"/>
      <c r="X20" s="6"/>
      <c r="Y20" s="6" t="s">
        <v>61</v>
      </c>
      <c r="Z20" s="6" t="s">
        <v>61</v>
      </c>
      <c r="AA20" s="6" t="s">
        <v>60</v>
      </c>
      <c r="AB20" s="6" t="s">
        <v>61</v>
      </c>
      <c r="AC20" s="6" t="s">
        <v>60</v>
      </c>
      <c r="AD20" s="6" t="s">
        <v>191</v>
      </c>
      <c r="AE20" s="6" t="s">
        <v>61</v>
      </c>
      <c r="AF20" s="6" t="s">
        <v>61</v>
      </c>
      <c r="AG20" s="6" t="s">
        <v>192</v>
      </c>
      <c r="AH20" s="6" t="s">
        <v>60</v>
      </c>
      <c r="AI20" s="8" t="s">
        <v>193</v>
      </c>
      <c r="AJ20" s="6" t="s">
        <v>194</v>
      </c>
      <c r="AK20" s="6" t="s">
        <v>61</v>
      </c>
      <c r="AL20" s="6" t="s">
        <v>60</v>
      </c>
      <c r="AM20" s="6" t="s">
        <v>60</v>
      </c>
      <c r="AN20" s="6" t="s">
        <v>195</v>
      </c>
      <c r="AO20" s="6"/>
      <c r="AP20" s="6" t="s">
        <v>61</v>
      </c>
      <c r="AQ20" s="6"/>
      <c r="AR20" s="6" t="s">
        <v>196</v>
      </c>
      <c r="AS20" s="8" t="s">
        <v>197</v>
      </c>
    </row>
    <row r="21">
      <c r="A21" s="4" t="s">
        <v>45</v>
      </c>
      <c r="B21" s="5">
        <v>44566.0</v>
      </c>
      <c r="C21" s="6" t="s">
        <v>170</v>
      </c>
      <c r="D21" s="6" t="s">
        <v>171</v>
      </c>
      <c r="E21" s="6" t="s">
        <v>198</v>
      </c>
      <c r="F21" s="6" t="s">
        <v>49</v>
      </c>
      <c r="G21" s="6" t="s">
        <v>143</v>
      </c>
      <c r="H21" s="6" t="s">
        <v>51</v>
      </c>
      <c r="I21" s="6" t="s">
        <v>173</v>
      </c>
      <c r="J21" s="6" t="s">
        <v>174</v>
      </c>
      <c r="K21" s="6" t="s">
        <v>53</v>
      </c>
      <c r="L21" s="6"/>
      <c r="M21" s="6" t="s">
        <v>84</v>
      </c>
      <c r="N21" s="8" t="s">
        <v>199</v>
      </c>
      <c r="O21" s="6" t="s">
        <v>119</v>
      </c>
      <c r="P21" s="5">
        <v>44566.0</v>
      </c>
      <c r="Q21" s="9">
        <f t="shared" si="1"/>
        <v>1</v>
      </c>
      <c r="R21" s="6" t="s">
        <v>120</v>
      </c>
      <c r="S21" s="6"/>
      <c r="T21" s="6" t="s">
        <v>60</v>
      </c>
      <c r="U21" s="6" t="s">
        <v>60</v>
      </c>
      <c r="V21" s="6" t="s">
        <v>176</v>
      </c>
      <c r="W21" s="8" t="s">
        <v>199</v>
      </c>
      <c r="X21" s="6"/>
      <c r="Y21" s="6" t="s">
        <v>61</v>
      </c>
      <c r="Z21" s="6" t="s">
        <v>61</v>
      </c>
      <c r="AA21" s="6" t="s">
        <v>61</v>
      </c>
      <c r="AB21" s="6" t="s">
        <v>61</v>
      </c>
      <c r="AC21" s="6" t="s">
        <v>61</v>
      </c>
      <c r="AD21" s="6"/>
      <c r="AE21" s="6" t="s">
        <v>52</v>
      </c>
      <c r="AF21" s="6" t="s">
        <v>52</v>
      </c>
      <c r="AG21" s="6"/>
      <c r="AH21" s="6" t="s">
        <v>52</v>
      </c>
      <c r="AI21" s="6"/>
      <c r="AJ21" s="6"/>
      <c r="AK21" s="6" t="s">
        <v>61</v>
      </c>
      <c r="AL21" s="6" t="s">
        <v>60</v>
      </c>
      <c r="AM21" s="6" t="s">
        <v>52</v>
      </c>
      <c r="AN21" s="6"/>
      <c r="AO21" s="6"/>
      <c r="AP21" s="6" t="s">
        <v>61</v>
      </c>
      <c r="AQ21" s="6"/>
      <c r="AR21" s="6" t="s">
        <v>200</v>
      </c>
      <c r="AS21" s="6"/>
    </row>
    <row r="22">
      <c r="A22" s="4" t="s">
        <v>45</v>
      </c>
      <c r="B22" s="5">
        <v>44567.0</v>
      </c>
      <c r="C22" s="6" t="s">
        <v>170</v>
      </c>
      <c r="D22" s="6" t="s">
        <v>171</v>
      </c>
      <c r="E22" s="6" t="s">
        <v>172</v>
      </c>
      <c r="F22" s="6" t="s">
        <v>49</v>
      </c>
      <c r="G22" s="6" t="s">
        <v>143</v>
      </c>
      <c r="H22" s="6" t="s">
        <v>51</v>
      </c>
      <c r="I22" s="6" t="s">
        <v>173</v>
      </c>
      <c r="J22" s="6" t="s">
        <v>174</v>
      </c>
      <c r="K22" s="6" t="s">
        <v>53</v>
      </c>
      <c r="L22" s="6"/>
      <c r="M22" s="6" t="s">
        <v>84</v>
      </c>
      <c r="N22" s="8" t="s">
        <v>201</v>
      </c>
      <c r="O22" s="6" t="s">
        <v>119</v>
      </c>
      <c r="P22" s="5">
        <v>44569.0</v>
      </c>
      <c r="Q22" s="9">
        <f t="shared" si="1"/>
        <v>3</v>
      </c>
      <c r="R22" s="6" t="s">
        <v>120</v>
      </c>
      <c r="S22" s="6"/>
      <c r="T22" s="6" t="s">
        <v>60</v>
      </c>
      <c r="U22" s="6" t="s">
        <v>60</v>
      </c>
      <c r="V22" s="6" t="s">
        <v>176</v>
      </c>
      <c r="W22" s="8" t="s">
        <v>201</v>
      </c>
      <c r="X22" s="6"/>
      <c r="Y22" s="6" t="s">
        <v>61</v>
      </c>
      <c r="Z22" s="6" t="s">
        <v>61</v>
      </c>
      <c r="AA22" s="6" t="s">
        <v>61</v>
      </c>
      <c r="AB22" s="6" t="s">
        <v>61</v>
      </c>
      <c r="AC22" s="6" t="s">
        <v>61</v>
      </c>
      <c r="AD22" s="6"/>
      <c r="AE22" s="6" t="s">
        <v>52</v>
      </c>
      <c r="AF22" s="6" t="s">
        <v>52</v>
      </c>
      <c r="AG22" s="6"/>
      <c r="AH22" s="6" t="s">
        <v>52</v>
      </c>
      <c r="AI22" s="6"/>
      <c r="AJ22" s="6"/>
      <c r="AK22" s="6" t="s">
        <v>61</v>
      </c>
      <c r="AL22" s="6" t="s">
        <v>60</v>
      </c>
      <c r="AM22" s="6" t="s">
        <v>52</v>
      </c>
      <c r="AN22" s="6"/>
      <c r="AO22" s="6"/>
      <c r="AP22" s="6" t="s">
        <v>61</v>
      </c>
      <c r="AQ22" s="6"/>
      <c r="AR22" s="6" t="s">
        <v>202</v>
      </c>
      <c r="AS22" s="6"/>
    </row>
    <row r="23">
      <c r="A23" s="4" t="s">
        <v>45</v>
      </c>
      <c r="B23" s="5">
        <v>44567.0</v>
      </c>
      <c r="C23" s="6" t="s">
        <v>126</v>
      </c>
      <c r="D23" s="6" t="s">
        <v>161</v>
      </c>
      <c r="E23" s="6" t="s">
        <v>203</v>
      </c>
      <c r="F23" s="6" t="s">
        <v>49</v>
      </c>
      <c r="G23" s="6" t="s">
        <v>143</v>
      </c>
      <c r="H23" s="6" t="s">
        <v>51</v>
      </c>
      <c r="I23" s="6" t="s">
        <v>128</v>
      </c>
      <c r="J23" s="6" t="s">
        <v>204</v>
      </c>
      <c r="K23" s="6" t="s">
        <v>84</v>
      </c>
      <c r="L23" s="6" t="s">
        <v>139</v>
      </c>
      <c r="M23" s="6" t="s">
        <v>76</v>
      </c>
      <c r="N23" s="8" t="s">
        <v>205</v>
      </c>
      <c r="O23" s="6" t="s">
        <v>57</v>
      </c>
      <c r="P23" s="6"/>
      <c r="Q23" s="4"/>
      <c r="R23" s="6" t="s">
        <v>52</v>
      </c>
      <c r="S23" s="6"/>
      <c r="T23" s="6" t="s">
        <v>61</v>
      </c>
      <c r="U23" s="6"/>
      <c r="V23" s="6"/>
      <c r="W23" s="6"/>
      <c r="X23" s="6"/>
      <c r="Y23" s="6" t="s">
        <v>61</v>
      </c>
      <c r="Z23" s="6" t="s">
        <v>61</v>
      </c>
      <c r="AA23" s="6" t="s">
        <v>61</v>
      </c>
      <c r="AB23" s="6" t="s">
        <v>61</v>
      </c>
      <c r="AC23" s="6" t="s">
        <v>61</v>
      </c>
      <c r="AD23" s="6"/>
      <c r="AE23" s="6" t="s">
        <v>52</v>
      </c>
      <c r="AF23" s="6" t="s">
        <v>52</v>
      </c>
      <c r="AG23" s="6"/>
      <c r="AH23" s="6" t="s">
        <v>52</v>
      </c>
      <c r="AI23" s="6"/>
      <c r="AJ23" s="6"/>
      <c r="AK23" s="6" t="s">
        <v>61</v>
      </c>
      <c r="AL23" s="6" t="s">
        <v>60</v>
      </c>
      <c r="AM23" s="6" t="s">
        <v>60</v>
      </c>
      <c r="AN23" s="6"/>
      <c r="AO23" s="6"/>
      <c r="AP23" s="6" t="s">
        <v>61</v>
      </c>
      <c r="AQ23" s="6"/>
      <c r="AR23" s="6" t="s">
        <v>206</v>
      </c>
      <c r="AS23" s="6"/>
    </row>
    <row r="24">
      <c r="A24" s="4" t="s">
        <v>45</v>
      </c>
      <c r="B24" s="5">
        <v>44570.0</v>
      </c>
      <c r="C24" s="6" t="s">
        <v>170</v>
      </c>
      <c r="D24" s="6" t="s">
        <v>171</v>
      </c>
      <c r="E24" s="6" t="s">
        <v>207</v>
      </c>
      <c r="F24" s="6" t="s">
        <v>49</v>
      </c>
      <c r="G24" s="6" t="s">
        <v>143</v>
      </c>
      <c r="H24" s="6" t="s">
        <v>51</v>
      </c>
      <c r="I24" s="6" t="s">
        <v>173</v>
      </c>
      <c r="J24" s="6" t="s">
        <v>174</v>
      </c>
      <c r="K24" s="6" t="s">
        <v>53</v>
      </c>
      <c r="L24" s="6"/>
      <c r="M24" s="6" t="s">
        <v>84</v>
      </c>
      <c r="N24" s="8" t="s">
        <v>208</v>
      </c>
      <c r="O24" s="6" t="s">
        <v>119</v>
      </c>
      <c r="P24" s="5">
        <v>44571.0</v>
      </c>
      <c r="Q24" s="9">
        <f t="shared" ref="Q24:Q52" si="2">DAYS(P24,B24)+1</f>
        <v>2</v>
      </c>
      <c r="R24" s="6" t="s">
        <v>120</v>
      </c>
      <c r="S24" s="6"/>
      <c r="T24" s="6" t="s">
        <v>60</v>
      </c>
      <c r="U24" s="6" t="s">
        <v>60</v>
      </c>
      <c r="V24" s="6" t="s">
        <v>176</v>
      </c>
      <c r="W24" s="8" t="s">
        <v>208</v>
      </c>
      <c r="X24" s="6"/>
      <c r="Y24" s="6" t="s">
        <v>61</v>
      </c>
      <c r="Z24" s="6" t="s">
        <v>61</v>
      </c>
      <c r="AA24" s="6" t="s">
        <v>61</v>
      </c>
      <c r="AB24" s="6" t="s">
        <v>61</v>
      </c>
      <c r="AC24" s="6" t="s">
        <v>61</v>
      </c>
      <c r="AD24" s="6"/>
      <c r="AE24" s="6" t="s">
        <v>52</v>
      </c>
      <c r="AF24" s="6" t="s">
        <v>52</v>
      </c>
      <c r="AG24" s="6"/>
      <c r="AH24" s="6" t="s">
        <v>52</v>
      </c>
      <c r="AI24" s="6"/>
      <c r="AJ24" s="6"/>
      <c r="AK24" s="6" t="s">
        <v>61</v>
      </c>
      <c r="AL24" s="6" t="s">
        <v>60</v>
      </c>
      <c r="AM24" s="6" t="s">
        <v>52</v>
      </c>
      <c r="AN24" s="6"/>
      <c r="AO24" s="6"/>
      <c r="AP24" s="6" t="s">
        <v>61</v>
      </c>
      <c r="AQ24" s="6"/>
      <c r="AR24" s="6" t="s">
        <v>209</v>
      </c>
      <c r="AS24" s="6"/>
    </row>
    <row r="25">
      <c r="A25" s="4" t="s">
        <v>45</v>
      </c>
      <c r="B25" s="5">
        <v>44570.0</v>
      </c>
      <c r="C25" s="6" t="s">
        <v>170</v>
      </c>
      <c r="D25" s="6" t="s">
        <v>171</v>
      </c>
      <c r="E25" s="6" t="s">
        <v>172</v>
      </c>
      <c r="F25" s="6" t="s">
        <v>49</v>
      </c>
      <c r="G25" s="6" t="s">
        <v>143</v>
      </c>
      <c r="H25" s="6" t="s">
        <v>51</v>
      </c>
      <c r="I25" s="6" t="s">
        <v>173</v>
      </c>
      <c r="J25" s="6" t="s">
        <v>174</v>
      </c>
      <c r="K25" s="6" t="s">
        <v>53</v>
      </c>
      <c r="L25" s="6"/>
      <c r="M25" s="6" t="s">
        <v>84</v>
      </c>
      <c r="N25" s="8" t="s">
        <v>210</v>
      </c>
      <c r="O25" s="6" t="s">
        <v>119</v>
      </c>
      <c r="P25" s="5">
        <v>44572.0</v>
      </c>
      <c r="Q25" s="9">
        <f t="shared" si="2"/>
        <v>3</v>
      </c>
      <c r="R25" s="6" t="s">
        <v>120</v>
      </c>
      <c r="S25" s="6"/>
      <c r="T25" s="6" t="s">
        <v>60</v>
      </c>
      <c r="U25" s="6" t="s">
        <v>60</v>
      </c>
      <c r="V25" s="6" t="s">
        <v>176</v>
      </c>
      <c r="W25" s="8" t="s">
        <v>210</v>
      </c>
      <c r="X25" s="6"/>
      <c r="Y25" s="6" t="s">
        <v>61</v>
      </c>
      <c r="Z25" s="6" t="s">
        <v>61</v>
      </c>
      <c r="AA25" s="6" t="s">
        <v>61</v>
      </c>
      <c r="AB25" s="6" t="s">
        <v>61</v>
      </c>
      <c r="AC25" s="6" t="s">
        <v>61</v>
      </c>
      <c r="AD25" s="6"/>
      <c r="AE25" s="6" t="s">
        <v>52</v>
      </c>
      <c r="AF25" s="6" t="s">
        <v>52</v>
      </c>
      <c r="AG25" s="6"/>
      <c r="AH25" s="6" t="s">
        <v>52</v>
      </c>
      <c r="AI25" s="6"/>
      <c r="AJ25" s="6"/>
      <c r="AK25" s="6" t="s">
        <v>61</v>
      </c>
      <c r="AL25" s="6" t="s">
        <v>60</v>
      </c>
      <c r="AM25" s="6" t="s">
        <v>52</v>
      </c>
      <c r="AN25" s="6"/>
      <c r="AO25" s="6"/>
      <c r="AP25" s="6" t="s">
        <v>61</v>
      </c>
      <c r="AQ25" s="6"/>
      <c r="AR25" s="6" t="s">
        <v>211</v>
      </c>
      <c r="AS25" s="6"/>
    </row>
    <row r="26">
      <c r="A26" s="4" t="s">
        <v>147</v>
      </c>
      <c r="B26" s="5">
        <v>44571.0</v>
      </c>
      <c r="C26" s="6" t="s">
        <v>212</v>
      </c>
      <c r="D26" s="6" t="s">
        <v>47</v>
      </c>
      <c r="E26" s="6" t="s">
        <v>75</v>
      </c>
      <c r="F26" s="6" t="s">
        <v>49</v>
      </c>
      <c r="G26" s="6" t="s">
        <v>143</v>
      </c>
      <c r="H26" s="6" t="s">
        <v>82</v>
      </c>
      <c r="I26" s="6" t="s">
        <v>66</v>
      </c>
      <c r="J26" s="6"/>
      <c r="K26" s="6" t="s">
        <v>53</v>
      </c>
      <c r="L26" s="6" t="s">
        <v>213</v>
      </c>
      <c r="M26" s="6" t="s">
        <v>55</v>
      </c>
      <c r="N26" s="6" t="s">
        <v>214</v>
      </c>
      <c r="O26" s="6" t="s">
        <v>119</v>
      </c>
      <c r="P26" s="5">
        <v>44585.0</v>
      </c>
      <c r="Q26" s="9">
        <f t="shared" si="2"/>
        <v>15</v>
      </c>
      <c r="R26" s="6" t="s">
        <v>120</v>
      </c>
      <c r="S26" s="6" t="s">
        <v>215</v>
      </c>
      <c r="T26" s="6" t="s">
        <v>60</v>
      </c>
      <c r="U26" s="6" t="s">
        <v>61</v>
      </c>
      <c r="V26" s="6"/>
      <c r="W26" s="8" t="s">
        <v>216</v>
      </c>
      <c r="X26" s="6" t="s">
        <v>217</v>
      </c>
      <c r="Y26" s="6" t="s">
        <v>60</v>
      </c>
      <c r="Z26" s="6" t="s">
        <v>52</v>
      </c>
      <c r="AA26" s="6" t="s">
        <v>52</v>
      </c>
      <c r="AB26" s="6" t="s">
        <v>52</v>
      </c>
      <c r="AC26" s="6" t="s">
        <v>52</v>
      </c>
      <c r="AD26" s="6"/>
      <c r="AE26" s="6" t="s">
        <v>52</v>
      </c>
      <c r="AF26" s="6" t="s">
        <v>52</v>
      </c>
      <c r="AG26" s="6" t="s">
        <v>218</v>
      </c>
      <c r="AH26" s="6" t="s">
        <v>61</v>
      </c>
      <c r="AI26" s="6"/>
      <c r="AJ26" s="6"/>
      <c r="AK26" s="6" t="s">
        <v>61</v>
      </c>
      <c r="AL26" s="6" t="s">
        <v>52</v>
      </c>
      <c r="AM26" s="6" t="s">
        <v>52</v>
      </c>
      <c r="AN26" s="6"/>
      <c r="AO26" s="6"/>
      <c r="AP26" s="6" t="s">
        <v>61</v>
      </c>
      <c r="AQ26" s="6"/>
      <c r="AR26" s="6" t="s">
        <v>219</v>
      </c>
      <c r="AS26" s="8" t="s">
        <v>220</v>
      </c>
    </row>
    <row r="27">
      <c r="A27" s="4" t="s">
        <v>45</v>
      </c>
      <c r="B27" s="5">
        <v>44573.0</v>
      </c>
      <c r="C27" s="6" t="s">
        <v>170</v>
      </c>
      <c r="D27" s="6" t="s">
        <v>171</v>
      </c>
      <c r="E27" s="6" t="s">
        <v>221</v>
      </c>
      <c r="F27" s="6" t="s">
        <v>49</v>
      </c>
      <c r="G27" s="6" t="s">
        <v>143</v>
      </c>
      <c r="H27" s="6" t="s">
        <v>51</v>
      </c>
      <c r="I27" s="6" t="s">
        <v>173</v>
      </c>
      <c r="J27" s="6" t="s">
        <v>222</v>
      </c>
      <c r="K27" s="6" t="s">
        <v>104</v>
      </c>
      <c r="L27" s="6" t="s">
        <v>223</v>
      </c>
      <c r="M27" s="6" t="s">
        <v>76</v>
      </c>
      <c r="N27" s="6" t="s">
        <v>224</v>
      </c>
      <c r="O27" s="6" t="s">
        <v>119</v>
      </c>
      <c r="P27" s="5">
        <v>44575.0</v>
      </c>
      <c r="Q27" s="9">
        <f t="shared" si="2"/>
        <v>3</v>
      </c>
      <c r="R27" s="6" t="s">
        <v>225</v>
      </c>
      <c r="S27" s="6" t="s">
        <v>226</v>
      </c>
      <c r="T27" s="6" t="s">
        <v>60</v>
      </c>
      <c r="U27" s="6" t="s">
        <v>60</v>
      </c>
      <c r="V27" s="6" t="s">
        <v>227</v>
      </c>
      <c r="W27" s="6"/>
      <c r="X27" s="6"/>
      <c r="Y27" s="6" t="s">
        <v>61</v>
      </c>
      <c r="Z27" s="6" t="s">
        <v>61</v>
      </c>
      <c r="AA27" s="6" t="s">
        <v>61</v>
      </c>
      <c r="AB27" s="6" t="s">
        <v>61</v>
      </c>
      <c r="AC27" s="6" t="s">
        <v>61</v>
      </c>
      <c r="AD27" s="6"/>
      <c r="AE27" s="6" t="s">
        <v>61</v>
      </c>
      <c r="AF27" s="6" t="s">
        <v>61</v>
      </c>
      <c r="AG27" s="6" t="s">
        <v>228</v>
      </c>
      <c r="AH27" s="6" t="s">
        <v>61</v>
      </c>
      <c r="AI27" s="6"/>
      <c r="AJ27" s="6"/>
      <c r="AK27" s="6" t="s">
        <v>61</v>
      </c>
      <c r="AL27" s="6" t="s">
        <v>61</v>
      </c>
      <c r="AM27" s="6" t="s">
        <v>61</v>
      </c>
      <c r="AN27" s="6"/>
      <c r="AO27" s="6"/>
      <c r="AP27" s="6" t="s">
        <v>60</v>
      </c>
      <c r="AQ27" s="6"/>
      <c r="AR27" s="6" t="s">
        <v>229</v>
      </c>
      <c r="AS27" s="6"/>
    </row>
    <row r="28">
      <c r="A28" s="4" t="s">
        <v>45</v>
      </c>
      <c r="B28" s="5">
        <v>44573.0</v>
      </c>
      <c r="C28" s="6" t="s">
        <v>170</v>
      </c>
      <c r="D28" s="6" t="s">
        <v>171</v>
      </c>
      <c r="E28" s="6" t="s">
        <v>172</v>
      </c>
      <c r="F28" s="6" t="s">
        <v>49</v>
      </c>
      <c r="G28" s="6" t="s">
        <v>143</v>
      </c>
      <c r="H28" s="6" t="s">
        <v>51</v>
      </c>
      <c r="I28" s="6" t="s">
        <v>173</v>
      </c>
      <c r="J28" s="6" t="s">
        <v>174</v>
      </c>
      <c r="K28" s="6" t="s">
        <v>53</v>
      </c>
      <c r="L28" s="6"/>
      <c r="M28" s="6" t="s">
        <v>84</v>
      </c>
      <c r="N28" s="8" t="s">
        <v>230</v>
      </c>
      <c r="O28" s="6" t="s">
        <v>119</v>
      </c>
      <c r="P28" s="5">
        <v>44575.0</v>
      </c>
      <c r="Q28" s="9">
        <f t="shared" si="2"/>
        <v>3</v>
      </c>
      <c r="R28" s="6" t="s">
        <v>120</v>
      </c>
      <c r="S28" s="6"/>
      <c r="T28" s="6" t="s">
        <v>60</v>
      </c>
      <c r="U28" s="6" t="s">
        <v>60</v>
      </c>
      <c r="V28" s="6" t="s">
        <v>176</v>
      </c>
      <c r="W28" s="8" t="s">
        <v>230</v>
      </c>
      <c r="X28" s="6"/>
      <c r="Y28" s="6" t="s">
        <v>61</v>
      </c>
      <c r="Z28" s="6" t="s">
        <v>61</v>
      </c>
      <c r="AA28" s="6" t="s">
        <v>61</v>
      </c>
      <c r="AB28" s="6" t="s">
        <v>61</v>
      </c>
      <c r="AC28" s="6" t="s">
        <v>61</v>
      </c>
      <c r="AD28" s="6"/>
      <c r="AE28" s="6" t="s">
        <v>52</v>
      </c>
      <c r="AF28" s="6" t="s">
        <v>52</v>
      </c>
      <c r="AG28" s="6"/>
      <c r="AH28" s="6" t="s">
        <v>52</v>
      </c>
      <c r="AI28" s="6"/>
      <c r="AJ28" s="6"/>
      <c r="AK28" s="6" t="s">
        <v>61</v>
      </c>
      <c r="AL28" s="6" t="s">
        <v>60</v>
      </c>
      <c r="AM28" s="6" t="s">
        <v>52</v>
      </c>
      <c r="AN28" s="6"/>
      <c r="AO28" s="6"/>
      <c r="AP28" s="6" t="s">
        <v>61</v>
      </c>
      <c r="AQ28" s="6"/>
      <c r="AR28" s="6" t="s">
        <v>231</v>
      </c>
      <c r="AS28" s="6"/>
    </row>
    <row r="29">
      <c r="A29" s="4" t="s">
        <v>45</v>
      </c>
      <c r="B29" s="5">
        <v>44576.0</v>
      </c>
      <c r="C29" s="6" t="s">
        <v>170</v>
      </c>
      <c r="D29" s="6" t="s">
        <v>171</v>
      </c>
      <c r="E29" s="6" t="s">
        <v>172</v>
      </c>
      <c r="F29" s="6" t="s">
        <v>49</v>
      </c>
      <c r="G29" s="6" t="s">
        <v>143</v>
      </c>
      <c r="H29" s="6" t="s">
        <v>51</v>
      </c>
      <c r="I29" s="6" t="s">
        <v>173</v>
      </c>
      <c r="J29" s="6" t="s">
        <v>174</v>
      </c>
      <c r="K29" s="6" t="s">
        <v>53</v>
      </c>
      <c r="L29" s="6"/>
      <c r="M29" s="6" t="s">
        <v>84</v>
      </c>
      <c r="N29" s="8" t="s">
        <v>232</v>
      </c>
      <c r="O29" s="6" t="s">
        <v>119</v>
      </c>
      <c r="P29" s="5">
        <v>44578.0</v>
      </c>
      <c r="Q29" s="9">
        <f t="shared" si="2"/>
        <v>3</v>
      </c>
      <c r="R29" s="6" t="s">
        <v>120</v>
      </c>
      <c r="S29" s="6"/>
      <c r="T29" s="6" t="s">
        <v>60</v>
      </c>
      <c r="U29" s="6" t="s">
        <v>60</v>
      </c>
      <c r="V29" s="6" t="s">
        <v>176</v>
      </c>
      <c r="W29" s="8" t="s">
        <v>232</v>
      </c>
      <c r="X29" s="6"/>
      <c r="Y29" s="6" t="s">
        <v>61</v>
      </c>
      <c r="Z29" s="6" t="s">
        <v>61</v>
      </c>
      <c r="AA29" s="6" t="s">
        <v>61</v>
      </c>
      <c r="AB29" s="6" t="s">
        <v>61</v>
      </c>
      <c r="AC29" s="6" t="s">
        <v>61</v>
      </c>
      <c r="AD29" s="6"/>
      <c r="AE29" s="6" t="s">
        <v>52</v>
      </c>
      <c r="AF29" s="6" t="s">
        <v>52</v>
      </c>
      <c r="AG29" s="6"/>
      <c r="AH29" s="6" t="s">
        <v>52</v>
      </c>
      <c r="AI29" s="6"/>
      <c r="AJ29" s="6"/>
      <c r="AK29" s="6" t="s">
        <v>61</v>
      </c>
      <c r="AL29" s="6" t="s">
        <v>60</v>
      </c>
      <c r="AM29" s="6" t="s">
        <v>52</v>
      </c>
      <c r="AN29" s="6"/>
      <c r="AO29" s="6"/>
      <c r="AP29" s="6" t="s">
        <v>61</v>
      </c>
      <c r="AQ29" s="6"/>
      <c r="AR29" s="6" t="s">
        <v>233</v>
      </c>
      <c r="AS29" s="6"/>
    </row>
    <row r="30">
      <c r="A30" s="4" t="s">
        <v>45</v>
      </c>
      <c r="B30" s="5">
        <v>44579.0</v>
      </c>
      <c r="C30" s="6" t="s">
        <v>170</v>
      </c>
      <c r="D30" s="6" t="s">
        <v>171</v>
      </c>
      <c r="E30" s="6" t="s">
        <v>172</v>
      </c>
      <c r="F30" s="6" t="s">
        <v>49</v>
      </c>
      <c r="G30" s="6" t="s">
        <v>143</v>
      </c>
      <c r="H30" s="6" t="s">
        <v>51</v>
      </c>
      <c r="I30" s="6" t="s">
        <v>173</v>
      </c>
      <c r="J30" s="6" t="s">
        <v>174</v>
      </c>
      <c r="K30" s="6" t="s">
        <v>53</v>
      </c>
      <c r="L30" s="6"/>
      <c r="M30" s="6" t="s">
        <v>84</v>
      </c>
      <c r="N30" s="8" t="s">
        <v>234</v>
      </c>
      <c r="O30" s="6" t="s">
        <v>119</v>
      </c>
      <c r="P30" s="5">
        <v>44581.0</v>
      </c>
      <c r="Q30" s="9">
        <f t="shared" si="2"/>
        <v>3</v>
      </c>
      <c r="R30" s="6" t="s">
        <v>120</v>
      </c>
      <c r="S30" s="6"/>
      <c r="T30" s="6" t="s">
        <v>60</v>
      </c>
      <c r="U30" s="6" t="s">
        <v>60</v>
      </c>
      <c r="V30" s="6" t="s">
        <v>176</v>
      </c>
      <c r="W30" s="8" t="s">
        <v>234</v>
      </c>
      <c r="X30" s="6"/>
      <c r="Y30" s="6" t="s">
        <v>61</v>
      </c>
      <c r="Z30" s="6" t="s">
        <v>61</v>
      </c>
      <c r="AA30" s="6" t="s">
        <v>61</v>
      </c>
      <c r="AB30" s="6" t="s">
        <v>61</v>
      </c>
      <c r="AC30" s="6" t="s">
        <v>61</v>
      </c>
      <c r="AD30" s="6"/>
      <c r="AE30" s="6" t="s">
        <v>52</v>
      </c>
      <c r="AF30" s="6" t="s">
        <v>52</v>
      </c>
      <c r="AG30" s="6"/>
      <c r="AH30" s="6" t="s">
        <v>52</v>
      </c>
      <c r="AI30" s="6"/>
      <c r="AJ30" s="6"/>
      <c r="AK30" s="6" t="s">
        <v>61</v>
      </c>
      <c r="AL30" s="6" t="s">
        <v>60</v>
      </c>
      <c r="AM30" s="6" t="s">
        <v>52</v>
      </c>
      <c r="AN30" s="6"/>
      <c r="AO30" s="6"/>
      <c r="AP30" s="6" t="s">
        <v>61</v>
      </c>
      <c r="AQ30" s="6"/>
      <c r="AR30" s="6" t="s">
        <v>235</v>
      </c>
      <c r="AS30" s="6"/>
    </row>
    <row r="31">
      <c r="A31" s="4" t="s">
        <v>45</v>
      </c>
      <c r="B31" s="5">
        <v>44581.0</v>
      </c>
      <c r="C31" s="6" t="s">
        <v>236</v>
      </c>
      <c r="D31" s="6" t="s">
        <v>47</v>
      </c>
      <c r="E31" s="6" t="s">
        <v>75</v>
      </c>
      <c r="F31" s="6" t="s">
        <v>49</v>
      </c>
      <c r="G31" s="6" t="s">
        <v>50</v>
      </c>
      <c r="H31" s="6" t="s">
        <v>51</v>
      </c>
      <c r="I31" s="6" t="s">
        <v>237</v>
      </c>
      <c r="J31" s="6" t="s">
        <v>238</v>
      </c>
      <c r="K31" s="6" t="s">
        <v>84</v>
      </c>
      <c r="L31" s="6" t="s">
        <v>239</v>
      </c>
      <c r="M31" s="6" t="s">
        <v>76</v>
      </c>
      <c r="N31" s="6" t="s">
        <v>240</v>
      </c>
      <c r="O31" s="6" t="s">
        <v>119</v>
      </c>
      <c r="P31" s="5">
        <v>44585.0</v>
      </c>
      <c r="Q31" s="9">
        <f t="shared" si="2"/>
        <v>5</v>
      </c>
      <c r="R31" s="6" t="s">
        <v>52</v>
      </c>
      <c r="S31" s="6"/>
      <c r="T31" s="6" t="s">
        <v>52</v>
      </c>
      <c r="U31" s="6"/>
      <c r="V31" s="6"/>
      <c r="W31" s="6"/>
      <c r="X31" s="6"/>
      <c r="Y31" s="6" t="s">
        <v>61</v>
      </c>
      <c r="Z31" s="6" t="s">
        <v>61</v>
      </c>
      <c r="AA31" s="6" t="s">
        <v>61</v>
      </c>
      <c r="AB31" s="6" t="s">
        <v>61</v>
      </c>
      <c r="AC31" s="6" t="s">
        <v>61</v>
      </c>
      <c r="AD31" s="6"/>
      <c r="AE31" s="6" t="s">
        <v>52</v>
      </c>
      <c r="AF31" s="6" t="s">
        <v>52</v>
      </c>
      <c r="AG31" s="6" t="s">
        <v>241</v>
      </c>
      <c r="AH31" s="6" t="s">
        <v>60</v>
      </c>
      <c r="AI31" s="8" t="s">
        <v>242</v>
      </c>
      <c r="AJ31" s="6"/>
      <c r="AK31" s="6" t="s">
        <v>61</v>
      </c>
      <c r="AL31" s="6" t="s">
        <v>60</v>
      </c>
      <c r="AM31" s="6" t="s">
        <v>60</v>
      </c>
      <c r="AN31" s="6"/>
      <c r="AO31" s="6"/>
      <c r="AP31" s="6" t="s">
        <v>61</v>
      </c>
      <c r="AQ31" s="6"/>
      <c r="AR31" s="6" t="s">
        <v>243</v>
      </c>
      <c r="AS31" s="8" t="s">
        <v>244</v>
      </c>
    </row>
    <row r="32">
      <c r="A32" s="4" t="s">
        <v>45</v>
      </c>
      <c r="B32" s="5">
        <v>44582.0</v>
      </c>
      <c r="C32" s="6" t="s">
        <v>170</v>
      </c>
      <c r="D32" s="6" t="s">
        <v>171</v>
      </c>
      <c r="E32" s="6" t="s">
        <v>172</v>
      </c>
      <c r="F32" s="6" t="s">
        <v>49</v>
      </c>
      <c r="G32" s="6" t="s">
        <v>143</v>
      </c>
      <c r="H32" s="6" t="s">
        <v>51</v>
      </c>
      <c r="I32" s="6" t="s">
        <v>173</v>
      </c>
      <c r="J32" s="6" t="s">
        <v>174</v>
      </c>
      <c r="K32" s="6" t="s">
        <v>53</v>
      </c>
      <c r="L32" s="6"/>
      <c r="M32" s="6" t="s">
        <v>84</v>
      </c>
      <c r="N32" s="8" t="s">
        <v>245</v>
      </c>
      <c r="O32" s="6" t="s">
        <v>119</v>
      </c>
      <c r="P32" s="5">
        <v>44584.0</v>
      </c>
      <c r="Q32" s="9">
        <f t="shared" si="2"/>
        <v>3</v>
      </c>
      <c r="R32" s="6" t="s">
        <v>120</v>
      </c>
      <c r="S32" s="6"/>
      <c r="T32" s="6" t="s">
        <v>60</v>
      </c>
      <c r="U32" s="6" t="s">
        <v>60</v>
      </c>
      <c r="V32" s="6" t="s">
        <v>176</v>
      </c>
      <c r="W32" s="8" t="s">
        <v>245</v>
      </c>
      <c r="X32" s="6"/>
      <c r="Y32" s="6" t="s">
        <v>61</v>
      </c>
      <c r="Z32" s="6" t="s">
        <v>61</v>
      </c>
      <c r="AA32" s="6" t="s">
        <v>61</v>
      </c>
      <c r="AB32" s="6" t="s">
        <v>61</v>
      </c>
      <c r="AC32" s="6" t="s">
        <v>61</v>
      </c>
      <c r="AD32" s="6"/>
      <c r="AE32" s="6" t="s">
        <v>52</v>
      </c>
      <c r="AF32" s="6" t="s">
        <v>52</v>
      </c>
      <c r="AG32" s="6"/>
      <c r="AH32" s="6" t="s">
        <v>52</v>
      </c>
      <c r="AI32" s="6"/>
      <c r="AJ32" s="6"/>
      <c r="AK32" s="6" t="s">
        <v>61</v>
      </c>
      <c r="AL32" s="6" t="s">
        <v>60</v>
      </c>
      <c r="AM32" s="6" t="s">
        <v>52</v>
      </c>
      <c r="AN32" s="6"/>
      <c r="AO32" s="6"/>
      <c r="AP32" s="6" t="s">
        <v>61</v>
      </c>
      <c r="AQ32" s="6"/>
      <c r="AR32" s="6" t="s">
        <v>246</v>
      </c>
      <c r="AS32" s="6"/>
    </row>
    <row r="33">
      <c r="A33" s="4" t="s">
        <v>45</v>
      </c>
      <c r="B33" s="5">
        <v>44584.0</v>
      </c>
      <c r="C33" s="6" t="s">
        <v>212</v>
      </c>
      <c r="D33" s="6" t="s">
        <v>47</v>
      </c>
      <c r="E33" s="6" t="s">
        <v>75</v>
      </c>
      <c r="F33" s="6" t="s">
        <v>49</v>
      </c>
      <c r="G33" s="6" t="s">
        <v>50</v>
      </c>
      <c r="H33" s="6" t="s">
        <v>51</v>
      </c>
      <c r="I33" s="6" t="s">
        <v>52</v>
      </c>
      <c r="J33" s="6"/>
      <c r="K33" s="6" t="s">
        <v>53</v>
      </c>
      <c r="L33" s="6" t="s">
        <v>247</v>
      </c>
      <c r="M33" s="6" t="s">
        <v>76</v>
      </c>
      <c r="N33" s="8" t="s">
        <v>248</v>
      </c>
      <c r="O33" s="6" t="s">
        <v>119</v>
      </c>
      <c r="P33" s="5">
        <v>44585.0</v>
      </c>
      <c r="Q33" s="9">
        <f t="shared" si="2"/>
        <v>2</v>
      </c>
      <c r="R33" s="6" t="s">
        <v>52</v>
      </c>
      <c r="S33" s="6"/>
      <c r="T33" s="6" t="s">
        <v>61</v>
      </c>
      <c r="U33" s="6"/>
      <c r="V33" s="6"/>
      <c r="W33" s="6"/>
      <c r="X33" s="6"/>
      <c r="Y33" s="6" t="s">
        <v>61</v>
      </c>
      <c r="Z33" s="6" t="s">
        <v>61</v>
      </c>
      <c r="AA33" s="6" t="s">
        <v>61</v>
      </c>
      <c r="AB33" s="6" t="s">
        <v>61</v>
      </c>
      <c r="AC33" s="6" t="s">
        <v>61</v>
      </c>
      <c r="AD33" s="6"/>
      <c r="AE33" s="6" t="s">
        <v>52</v>
      </c>
      <c r="AF33" s="6" t="s">
        <v>52</v>
      </c>
      <c r="AG33" s="6" t="s">
        <v>249</v>
      </c>
      <c r="AH33" s="6" t="s">
        <v>61</v>
      </c>
      <c r="AI33" s="6"/>
      <c r="AJ33" s="6"/>
      <c r="AK33" s="6" t="s">
        <v>61</v>
      </c>
      <c r="AL33" s="6" t="s">
        <v>60</v>
      </c>
      <c r="AM33" s="6" t="s">
        <v>52</v>
      </c>
      <c r="AN33" s="6"/>
      <c r="AO33" s="6"/>
      <c r="AP33" s="6" t="s">
        <v>61</v>
      </c>
      <c r="AQ33" s="6"/>
      <c r="AR33" s="6" t="s">
        <v>250</v>
      </c>
      <c r="AS33" s="8" t="s">
        <v>220</v>
      </c>
    </row>
    <row r="34">
      <c r="A34" s="4" t="s">
        <v>45</v>
      </c>
      <c r="B34" s="5">
        <v>44585.0</v>
      </c>
      <c r="C34" s="6" t="s">
        <v>170</v>
      </c>
      <c r="D34" s="6" t="s">
        <v>171</v>
      </c>
      <c r="E34" s="6" t="s">
        <v>172</v>
      </c>
      <c r="F34" s="6" t="s">
        <v>49</v>
      </c>
      <c r="G34" s="6" t="s">
        <v>143</v>
      </c>
      <c r="H34" s="6" t="s">
        <v>51</v>
      </c>
      <c r="I34" s="6" t="s">
        <v>173</v>
      </c>
      <c r="J34" s="6" t="s">
        <v>174</v>
      </c>
      <c r="K34" s="6" t="s">
        <v>53</v>
      </c>
      <c r="L34" s="6"/>
      <c r="M34" s="6" t="s">
        <v>84</v>
      </c>
      <c r="N34" s="8" t="s">
        <v>251</v>
      </c>
      <c r="O34" s="6" t="s">
        <v>119</v>
      </c>
      <c r="P34" s="5">
        <v>44587.0</v>
      </c>
      <c r="Q34" s="9">
        <f t="shared" si="2"/>
        <v>3</v>
      </c>
      <c r="R34" s="6" t="s">
        <v>120</v>
      </c>
      <c r="S34" s="6"/>
      <c r="T34" s="6" t="s">
        <v>60</v>
      </c>
      <c r="U34" s="6" t="s">
        <v>60</v>
      </c>
      <c r="V34" s="6" t="s">
        <v>176</v>
      </c>
      <c r="W34" s="8" t="s">
        <v>251</v>
      </c>
      <c r="X34" s="6"/>
      <c r="Y34" s="6" t="s">
        <v>61</v>
      </c>
      <c r="Z34" s="6" t="s">
        <v>61</v>
      </c>
      <c r="AA34" s="6" t="s">
        <v>61</v>
      </c>
      <c r="AB34" s="6" t="s">
        <v>61</v>
      </c>
      <c r="AC34" s="6" t="s">
        <v>61</v>
      </c>
      <c r="AD34" s="6"/>
      <c r="AE34" s="6" t="s">
        <v>52</v>
      </c>
      <c r="AF34" s="6" t="s">
        <v>52</v>
      </c>
      <c r="AG34" s="6"/>
      <c r="AH34" s="6" t="s">
        <v>52</v>
      </c>
      <c r="AI34" s="6"/>
      <c r="AJ34" s="6"/>
      <c r="AK34" s="6" t="s">
        <v>61</v>
      </c>
      <c r="AL34" s="6" t="s">
        <v>60</v>
      </c>
      <c r="AM34" s="6" t="s">
        <v>52</v>
      </c>
      <c r="AN34" s="6"/>
      <c r="AO34" s="6"/>
      <c r="AP34" s="6" t="s">
        <v>61</v>
      </c>
      <c r="AQ34" s="6"/>
      <c r="AR34" s="6" t="s">
        <v>252</v>
      </c>
      <c r="AS34" s="6"/>
    </row>
    <row r="35">
      <c r="A35" s="4" t="s">
        <v>45</v>
      </c>
      <c r="B35" s="5">
        <v>44587.0</v>
      </c>
      <c r="C35" s="6" t="s">
        <v>170</v>
      </c>
      <c r="D35" s="6" t="s">
        <v>161</v>
      </c>
      <c r="E35" s="6" t="s">
        <v>253</v>
      </c>
      <c r="F35" s="6" t="s">
        <v>49</v>
      </c>
      <c r="G35" s="6" t="s">
        <v>143</v>
      </c>
      <c r="H35" s="6" t="s">
        <v>51</v>
      </c>
      <c r="I35" s="6" t="s">
        <v>173</v>
      </c>
      <c r="J35" s="6" t="s">
        <v>174</v>
      </c>
      <c r="K35" s="6" t="s">
        <v>254</v>
      </c>
      <c r="L35" s="6"/>
      <c r="M35" s="6" t="s">
        <v>84</v>
      </c>
      <c r="N35" s="8" t="s">
        <v>255</v>
      </c>
      <c r="O35" s="6" t="s">
        <v>119</v>
      </c>
      <c r="P35" s="5">
        <v>44587.0</v>
      </c>
      <c r="Q35" s="9">
        <f t="shared" si="2"/>
        <v>1</v>
      </c>
      <c r="R35" s="6" t="s">
        <v>120</v>
      </c>
      <c r="S35" s="6"/>
      <c r="T35" s="6" t="s">
        <v>60</v>
      </c>
      <c r="U35" s="6" t="s">
        <v>60</v>
      </c>
      <c r="V35" s="6" t="s">
        <v>176</v>
      </c>
      <c r="W35" s="8" t="s">
        <v>255</v>
      </c>
      <c r="X35" s="6"/>
      <c r="Y35" s="6" t="s">
        <v>61</v>
      </c>
      <c r="Z35" s="6" t="s">
        <v>61</v>
      </c>
      <c r="AA35" s="6" t="s">
        <v>61</v>
      </c>
      <c r="AB35" s="6" t="s">
        <v>61</v>
      </c>
      <c r="AC35" s="6" t="s">
        <v>61</v>
      </c>
      <c r="AD35" s="6"/>
      <c r="AE35" s="6" t="s">
        <v>52</v>
      </c>
      <c r="AF35" s="6" t="s">
        <v>52</v>
      </c>
      <c r="AG35" s="6"/>
      <c r="AH35" s="6" t="s">
        <v>52</v>
      </c>
      <c r="AI35" s="6"/>
      <c r="AJ35" s="6"/>
      <c r="AK35" s="6" t="s">
        <v>61</v>
      </c>
      <c r="AL35" s="6" t="s">
        <v>60</v>
      </c>
      <c r="AM35" s="6" t="s">
        <v>52</v>
      </c>
      <c r="AN35" s="6" t="s">
        <v>167</v>
      </c>
      <c r="AO35" s="6"/>
      <c r="AP35" s="6" t="s">
        <v>61</v>
      </c>
      <c r="AQ35" s="6"/>
      <c r="AR35" s="6" t="s">
        <v>256</v>
      </c>
      <c r="AS35" s="6"/>
    </row>
    <row r="36">
      <c r="A36" s="4" t="s">
        <v>45</v>
      </c>
      <c r="B36" s="5">
        <v>44588.0</v>
      </c>
      <c r="C36" s="6" t="s">
        <v>170</v>
      </c>
      <c r="D36" s="6" t="s">
        <v>171</v>
      </c>
      <c r="E36" s="6" t="s">
        <v>172</v>
      </c>
      <c r="F36" s="6" t="s">
        <v>49</v>
      </c>
      <c r="G36" s="6" t="s">
        <v>143</v>
      </c>
      <c r="H36" s="6" t="s">
        <v>51</v>
      </c>
      <c r="I36" s="6" t="s">
        <v>173</v>
      </c>
      <c r="J36" s="6" t="s">
        <v>174</v>
      </c>
      <c r="K36" s="6" t="s">
        <v>53</v>
      </c>
      <c r="L36" s="6"/>
      <c r="M36" s="6" t="s">
        <v>84</v>
      </c>
      <c r="N36" s="8" t="s">
        <v>257</v>
      </c>
      <c r="O36" s="6" t="s">
        <v>119</v>
      </c>
      <c r="P36" s="5">
        <v>44590.0</v>
      </c>
      <c r="Q36" s="9">
        <f t="shared" si="2"/>
        <v>3</v>
      </c>
      <c r="R36" s="6" t="s">
        <v>120</v>
      </c>
      <c r="S36" s="6"/>
      <c r="T36" s="6" t="s">
        <v>60</v>
      </c>
      <c r="U36" s="6" t="s">
        <v>60</v>
      </c>
      <c r="V36" s="6" t="s">
        <v>176</v>
      </c>
      <c r="W36" s="8" t="s">
        <v>257</v>
      </c>
      <c r="X36" s="6"/>
      <c r="Y36" s="6" t="s">
        <v>61</v>
      </c>
      <c r="Z36" s="6" t="s">
        <v>61</v>
      </c>
      <c r="AA36" s="6" t="s">
        <v>61</v>
      </c>
      <c r="AB36" s="6" t="s">
        <v>61</v>
      </c>
      <c r="AC36" s="6" t="s">
        <v>61</v>
      </c>
      <c r="AD36" s="6"/>
      <c r="AE36" s="6" t="s">
        <v>52</v>
      </c>
      <c r="AF36" s="6" t="s">
        <v>52</v>
      </c>
      <c r="AG36" s="6"/>
      <c r="AH36" s="6" t="s">
        <v>52</v>
      </c>
      <c r="AI36" s="6"/>
      <c r="AJ36" s="6"/>
      <c r="AK36" s="6" t="s">
        <v>61</v>
      </c>
      <c r="AL36" s="6" t="s">
        <v>60</v>
      </c>
      <c r="AM36" s="6" t="s">
        <v>52</v>
      </c>
      <c r="AN36" s="6"/>
      <c r="AO36" s="6"/>
      <c r="AP36" s="6" t="s">
        <v>61</v>
      </c>
      <c r="AQ36" s="6"/>
      <c r="AR36" s="6" t="s">
        <v>258</v>
      </c>
      <c r="AS36" s="6"/>
    </row>
    <row r="37">
      <c r="A37" s="4" t="s">
        <v>45</v>
      </c>
      <c r="B37" s="5">
        <v>44591.0</v>
      </c>
      <c r="C37" s="6" t="s">
        <v>170</v>
      </c>
      <c r="D37" s="6" t="s">
        <v>171</v>
      </c>
      <c r="E37" s="6" t="s">
        <v>198</v>
      </c>
      <c r="F37" s="6" t="s">
        <v>49</v>
      </c>
      <c r="G37" s="6" t="s">
        <v>143</v>
      </c>
      <c r="H37" s="6" t="s">
        <v>51</v>
      </c>
      <c r="I37" s="6" t="s">
        <v>173</v>
      </c>
      <c r="J37" s="6" t="s">
        <v>174</v>
      </c>
      <c r="K37" s="6" t="s">
        <v>53</v>
      </c>
      <c r="L37" s="6"/>
      <c r="M37" s="6" t="s">
        <v>84</v>
      </c>
      <c r="N37" s="8" t="s">
        <v>259</v>
      </c>
      <c r="O37" s="6" t="s">
        <v>119</v>
      </c>
      <c r="P37" s="5">
        <v>44591.0</v>
      </c>
      <c r="Q37" s="9">
        <f t="shared" si="2"/>
        <v>1</v>
      </c>
      <c r="R37" s="6" t="s">
        <v>120</v>
      </c>
      <c r="S37" s="6"/>
      <c r="T37" s="6" t="s">
        <v>60</v>
      </c>
      <c r="U37" s="6" t="s">
        <v>60</v>
      </c>
      <c r="V37" s="6" t="s">
        <v>176</v>
      </c>
      <c r="W37" s="8" t="s">
        <v>259</v>
      </c>
      <c r="X37" s="6"/>
      <c r="Y37" s="6" t="s">
        <v>61</v>
      </c>
      <c r="Z37" s="6" t="s">
        <v>61</v>
      </c>
      <c r="AA37" s="6" t="s">
        <v>61</v>
      </c>
      <c r="AB37" s="6" t="s">
        <v>61</v>
      </c>
      <c r="AC37" s="6" t="s">
        <v>61</v>
      </c>
      <c r="AD37" s="6"/>
      <c r="AE37" s="6" t="s">
        <v>52</v>
      </c>
      <c r="AF37" s="6" t="s">
        <v>52</v>
      </c>
      <c r="AG37" s="6"/>
      <c r="AH37" s="6" t="s">
        <v>52</v>
      </c>
      <c r="AI37" s="6"/>
      <c r="AJ37" s="6"/>
      <c r="AK37" s="6" t="s">
        <v>61</v>
      </c>
      <c r="AL37" s="6" t="s">
        <v>60</v>
      </c>
      <c r="AM37" s="6" t="s">
        <v>52</v>
      </c>
      <c r="AN37" s="6"/>
      <c r="AO37" s="6"/>
      <c r="AP37" s="6" t="s">
        <v>61</v>
      </c>
      <c r="AQ37" s="6"/>
      <c r="AR37" s="6" t="s">
        <v>260</v>
      </c>
      <c r="AS37" s="6"/>
    </row>
    <row r="38">
      <c r="A38" s="4" t="s">
        <v>45</v>
      </c>
      <c r="B38" s="5">
        <v>44591.0</v>
      </c>
      <c r="C38" s="6" t="s">
        <v>170</v>
      </c>
      <c r="D38" s="6" t="s">
        <v>171</v>
      </c>
      <c r="E38" s="6" t="s">
        <v>172</v>
      </c>
      <c r="F38" s="6" t="s">
        <v>49</v>
      </c>
      <c r="G38" s="6" t="s">
        <v>143</v>
      </c>
      <c r="H38" s="6" t="s">
        <v>51</v>
      </c>
      <c r="I38" s="6" t="s">
        <v>173</v>
      </c>
      <c r="J38" s="6" t="s">
        <v>174</v>
      </c>
      <c r="K38" s="6" t="s">
        <v>53</v>
      </c>
      <c r="L38" s="6"/>
      <c r="M38" s="6" t="s">
        <v>84</v>
      </c>
      <c r="N38" s="8" t="s">
        <v>261</v>
      </c>
      <c r="O38" s="6" t="s">
        <v>119</v>
      </c>
      <c r="P38" s="5">
        <v>44593.0</v>
      </c>
      <c r="Q38" s="9">
        <f t="shared" si="2"/>
        <v>3</v>
      </c>
      <c r="R38" s="6" t="s">
        <v>120</v>
      </c>
      <c r="S38" s="6"/>
      <c r="T38" s="6" t="s">
        <v>60</v>
      </c>
      <c r="U38" s="6" t="s">
        <v>60</v>
      </c>
      <c r="V38" s="6" t="s">
        <v>176</v>
      </c>
      <c r="W38" s="8" t="s">
        <v>261</v>
      </c>
      <c r="X38" s="6"/>
      <c r="Y38" s="6" t="s">
        <v>61</v>
      </c>
      <c r="Z38" s="6" t="s">
        <v>61</v>
      </c>
      <c r="AA38" s="6" t="s">
        <v>61</v>
      </c>
      <c r="AB38" s="6" t="s">
        <v>61</v>
      </c>
      <c r="AC38" s="6" t="s">
        <v>61</v>
      </c>
      <c r="AD38" s="6"/>
      <c r="AE38" s="6" t="s">
        <v>52</v>
      </c>
      <c r="AF38" s="6" t="s">
        <v>52</v>
      </c>
      <c r="AG38" s="6"/>
      <c r="AH38" s="6" t="s">
        <v>52</v>
      </c>
      <c r="AI38" s="6"/>
      <c r="AJ38" s="6"/>
      <c r="AK38" s="6" t="s">
        <v>61</v>
      </c>
      <c r="AL38" s="6" t="s">
        <v>60</v>
      </c>
      <c r="AM38" s="6" t="s">
        <v>52</v>
      </c>
      <c r="AN38" s="6"/>
      <c r="AO38" s="6"/>
      <c r="AP38" s="6" t="s">
        <v>61</v>
      </c>
      <c r="AQ38" s="6"/>
      <c r="AR38" s="6" t="s">
        <v>262</v>
      </c>
      <c r="AS38" s="6"/>
    </row>
    <row r="39">
      <c r="A39" s="4" t="s">
        <v>45</v>
      </c>
      <c r="B39" s="5">
        <v>44594.0</v>
      </c>
      <c r="C39" s="6" t="s">
        <v>170</v>
      </c>
      <c r="D39" s="6" t="s">
        <v>171</v>
      </c>
      <c r="E39" s="6" t="s">
        <v>172</v>
      </c>
      <c r="F39" s="6" t="s">
        <v>49</v>
      </c>
      <c r="G39" s="6" t="s">
        <v>143</v>
      </c>
      <c r="H39" s="6" t="s">
        <v>51</v>
      </c>
      <c r="I39" s="6" t="s">
        <v>173</v>
      </c>
      <c r="J39" s="6" t="s">
        <v>174</v>
      </c>
      <c r="K39" s="6" t="s">
        <v>53</v>
      </c>
      <c r="L39" s="6"/>
      <c r="M39" s="6" t="s">
        <v>84</v>
      </c>
      <c r="N39" s="8" t="s">
        <v>263</v>
      </c>
      <c r="O39" s="6" t="s">
        <v>119</v>
      </c>
      <c r="P39" s="5">
        <v>44596.0</v>
      </c>
      <c r="Q39" s="9">
        <f t="shared" si="2"/>
        <v>3</v>
      </c>
      <c r="R39" s="6" t="s">
        <v>120</v>
      </c>
      <c r="S39" s="6"/>
      <c r="T39" s="6" t="s">
        <v>60</v>
      </c>
      <c r="U39" s="6" t="s">
        <v>60</v>
      </c>
      <c r="V39" s="6" t="s">
        <v>176</v>
      </c>
      <c r="W39" s="8" t="s">
        <v>263</v>
      </c>
      <c r="X39" s="6"/>
      <c r="Y39" s="6" t="s">
        <v>61</v>
      </c>
      <c r="Z39" s="6" t="s">
        <v>61</v>
      </c>
      <c r="AA39" s="6" t="s">
        <v>61</v>
      </c>
      <c r="AB39" s="6" t="s">
        <v>61</v>
      </c>
      <c r="AC39" s="6" t="s">
        <v>61</v>
      </c>
      <c r="AD39" s="6"/>
      <c r="AE39" s="6" t="s">
        <v>52</v>
      </c>
      <c r="AF39" s="6" t="s">
        <v>52</v>
      </c>
      <c r="AG39" s="6"/>
      <c r="AH39" s="6" t="s">
        <v>52</v>
      </c>
      <c r="AI39" s="6"/>
      <c r="AJ39" s="6"/>
      <c r="AK39" s="6" t="s">
        <v>61</v>
      </c>
      <c r="AL39" s="6" t="s">
        <v>60</v>
      </c>
      <c r="AM39" s="6" t="s">
        <v>52</v>
      </c>
      <c r="AN39" s="6"/>
      <c r="AO39" s="6"/>
      <c r="AP39" s="6" t="s">
        <v>61</v>
      </c>
      <c r="AQ39" s="6"/>
      <c r="AR39" s="6" t="s">
        <v>264</v>
      </c>
      <c r="AS39" s="6"/>
    </row>
    <row r="40">
      <c r="A40" s="4" t="s">
        <v>45</v>
      </c>
      <c r="B40" s="5">
        <v>44597.0</v>
      </c>
      <c r="C40" s="6" t="s">
        <v>170</v>
      </c>
      <c r="D40" s="6" t="s">
        <v>171</v>
      </c>
      <c r="E40" s="6" t="s">
        <v>172</v>
      </c>
      <c r="F40" s="6" t="s">
        <v>49</v>
      </c>
      <c r="G40" s="6" t="s">
        <v>143</v>
      </c>
      <c r="H40" s="6" t="s">
        <v>51</v>
      </c>
      <c r="I40" s="6" t="s">
        <v>173</v>
      </c>
      <c r="J40" s="6" t="s">
        <v>174</v>
      </c>
      <c r="K40" s="6" t="s">
        <v>53</v>
      </c>
      <c r="L40" s="6"/>
      <c r="M40" s="6" t="s">
        <v>84</v>
      </c>
      <c r="N40" s="8" t="s">
        <v>265</v>
      </c>
      <c r="O40" s="6" t="s">
        <v>119</v>
      </c>
      <c r="P40" s="5">
        <v>44599.0</v>
      </c>
      <c r="Q40" s="9">
        <f t="shared" si="2"/>
        <v>3</v>
      </c>
      <c r="R40" s="6" t="s">
        <v>120</v>
      </c>
      <c r="S40" s="6"/>
      <c r="T40" s="6" t="s">
        <v>60</v>
      </c>
      <c r="U40" s="6" t="s">
        <v>60</v>
      </c>
      <c r="V40" s="6" t="s">
        <v>176</v>
      </c>
      <c r="W40" s="8" t="s">
        <v>265</v>
      </c>
      <c r="X40" s="6"/>
      <c r="Y40" s="6" t="s">
        <v>61</v>
      </c>
      <c r="Z40" s="6" t="s">
        <v>61</v>
      </c>
      <c r="AA40" s="6" t="s">
        <v>61</v>
      </c>
      <c r="AB40" s="6" t="s">
        <v>61</v>
      </c>
      <c r="AC40" s="6" t="s">
        <v>61</v>
      </c>
      <c r="AD40" s="6"/>
      <c r="AE40" s="6" t="s">
        <v>52</v>
      </c>
      <c r="AF40" s="6" t="s">
        <v>52</v>
      </c>
      <c r="AG40" s="6"/>
      <c r="AH40" s="6" t="s">
        <v>52</v>
      </c>
      <c r="AI40" s="6"/>
      <c r="AJ40" s="6"/>
      <c r="AK40" s="6" t="s">
        <v>61</v>
      </c>
      <c r="AL40" s="6" t="s">
        <v>60</v>
      </c>
      <c r="AM40" s="6" t="s">
        <v>52</v>
      </c>
      <c r="AN40" s="6"/>
      <c r="AO40" s="6"/>
      <c r="AP40" s="6" t="s">
        <v>61</v>
      </c>
      <c r="AQ40" s="6"/>
      <c r="AR40" s="6" t="s">
        <v>266</v>
      </c>
      <c r="AS40" s="6"/>
    </row>
    <row r="41">
      <c r="A41" s="4" t="s">
        <v>147</v>
      </c>
      <c r="B41" s="5">
        <v>44599.0</v>
      </c>
      <c r="C41" s="6" t="s">
        <v>170</v>
      </c>
      <c r="D41" s="6" t="s">
        <v>161</v>
      </c>
      <c r="E41" s="6" t="s">
        <v>267</v>
      </c>
      <c r="F41" s="6" t="s">
        <v>49</v>
      </c>
      <c r="G41" s="6" t="s">
        <v>50</v>
      </c>
      <c r="H41" s="6" t="s">
        <v>51</v>
      </c>
      <c r="I41" s="6" t="s">
        <v>173</v>
      </c>
      <c r="J41" s="6"/>
      <c r="K41" s="6" t="s">
        <v>268</v>
      </c>
      <c r="L41" s="6" t="s">
        <v>269</v>
      </c>
      <c r="M41" s="6" t="s">
        <v>76</v>
      </c>
      <c r="N41" s="8" t="s">
        <v>270</v>
      </c>
      <c r="O41" s="6" t="s">
        <v>119</v>
      </c>
      <c r="P41" s="5">
        <v>44600.0</v>
      </c>
      <c r="Q41" s="9">
        <f t="shared" si="2"/>
        <v>2</v>
      </c>
      <c r="R41" s="6" t="s">
        <v>52</v>
      </c>
      <c r="S41" s="6"/>
      <c r="T41" s="6" t="s">
        <v>61</v>
      </c>
      <c r="U41" s="6"/>
      <c r="V41" s="6"/>
      <c r="W41" s="6"/>
      <c r="X41" s="6"/>
      <c r="Y41" s="6" t="s">
        <v>61</v>
      </c>
      <c r="Z41" s="6" t="s">
        <v>61</v>
      </c>
      <c r="AA41" s="6" t="s">
        <v>61</v>
      </c>
      <c r="AB41" s="6" t="s">
        <v>61</v>
      </c>
      <c r="AC41" s="6" t="s">
        <v>61</v>
      </c>
      <c r="AD41" s="6"/>
      <c r="AE41" s="6" t="s">
        <v>52</v>
      </c>
      <c r="AF41" s="6" t="s">
        <v>52</v>
      </c>
      <c r="AG41" s="6"/>
      <c r="AH41" s="6" t="s">
        <v>60</v>
      </c>
      <c r="AI41" s="8" t="s">
        <v>271</v>
      </c>
      <c r="AJ41" s="6" t="s">
        <v>272</v>
      </c>
      <c r="AK41" s="6" t="s">
        <v>61</v>
      </c>
      <c r="AL41" s="6" t="s">
        <v>60</v>
      </c>
      <c r="AM41" s="6" t="s">
        <v>52</v>
      </c>
      <c r="AN41" s="6"/>
      <c r="AO41" s="6"/>
      <c r="AP41" s="6" t="s">
        <v>61</v>
      </c>
      <c r="AQ41" s="6"/>
      <c r="AR41" s="6" t="s">
        <v>273</v>
      </c>
      <c r="AS41" s="6"/>
    </row>
    <row r="42">
      <c r="A42" s="4" t="s">
        <v>45</v>
      </c>
      <c r="B42" s="5">
        <v>44600.0</v>
      </c>
      <c r="C42" s="6" t="s">
        <v>170</v>
      </c>
      <c r="D42" s="6" t="s">
        <v>171</v>
      </c>
      <c r="E42" s="6" t="s">
        <v>172</v>
      </c>
      <c r="F42" s="6" t="s">
        <v>49</v>
      </c>
      <c r="G42" s="6" t="s">
        <v>143</v>
      </c>
      <c r="H42" s="6" t="s">
        <v>51</v>
      </c>
      <c r="I42" s="6" t="s">
        <v>173</v>
      </c>
      <c r="J42" s="6" t="s">
        <v>174</v>
      </c>
      <c r="K42" s="6" t="s">
        <v>53</v>
      </c>
      <c r="L42" s="6"/>
      <c r="M42" s="6" t="s">
        <v>84</v>
      </c>
      <c r="N42" s="8" t="s">
        <v>274</v>
      </c>
      <c r="O42" s="6" t="s">
        <v>119</v>
      </c>
      <c r="P42" s="5">
        <v>44602.0</v>
      </c>
      <c r="Q42" s="9">
        <f t="shared" si="2"/>
        <v>3</v>
      </c>
      <c r="R42" s="6" t="s">
        <v>120</v>
      </c>
      <c r="S42" s="6"/>
      <c r="T42" s="6" t="s">
        <v>60</v>
      </c>
      <c r="U42" s="6" t="s">
        <v>60</v>
      </c>
      <c r="V42" s="6" t="s">
        <v>176</v>
      </c>
      <c r="W42" s="8" t="s">
        <v>274</v>
      </c>
      <c r="X42" s="6"/>
      <c r="Y42" s="6" t="s">
        <v>61</v>
      </c>
      <c r="Z42" s="6" t="s">
        <v>61</v>
      </c>
      <c r="AA42" s="6" t="s">
        <v>61</v>
      </c>
      <c r="AB42" s="6" t="s">
        <v>61</v>
      </c>
      <c r="AC42" s="6" t="s">
        <v>61</v>
      </c>
      <c r="AD42" s="6"/>
      <c r="AE42" s="6" t="s">
        <v>52</v>
      </c>
      <c r="AF42" s="6" t="s">
        <v>52</v>
      </c>
      <c r="AG42" s="6"/>
      <c r="AH42" s="6" t="s">
        <v>52</v>
      </c>
      <c r="AI42" s="6"/>
      <c r="AJ42" s="6"/>
      <c r="AK42" s="6" t="s">
        <v>61</v>
      </c>
      <c r="AL42" s="6" t="s">
        <v>60</v>
      </c>
      <c r="AM42" s="6" t="s">
        <v>52</v>
      </c>
      <c r="AN42" s="6"/>
      <c r="AO42" s="6"/>
      <c r="AP42" s="6" t="s">
        <v>61</v>
      </c>
      <c r="AQ42" s="6"/>
      <c r="AR42" s="6" t="s">
        <v>275</v>
      </c>
      <c r="AS42" s="6"/>
    </row>
    <row r="43">
      <c r="A43" s="4" t="s">
        <v>45</v>
      </c>
      <c r="B43" s="5">
        <v>44600.0</v>
      </c>
      <c r="C43" s="6" t="s">
        <v>148</v>
      </c>
      <c r="D43" s="6" t="s">
        <v>47</v>
      </c>
      <c r="E43" s="6" t="s">
        <v>276</v>
      </c>
      <c r="F43" s="6" t="s">
        <v>81</v>
      </c>
      <c r="G43" s="6" t="s">
        <v>143</v>
      </c>
      <c r="H43" s="6" t="s">
        <v>51</v>
      </c>
      <c r="I43" s="6" t="s">
        <v>66</v>
      </c>
      <c r="J43" s="6"/>
      <c r="K43" s="6" t="s">
        <v>94</v>
      </c>
      <c r="L43" s="6" t="s">
        <v>277</v>
      </c>
      <c r="M43" s="6" t="s">
        <v>55</v>
      </c>
      <c r="N43" s="8" t="s">
        <v>278</v>
      </c>
      <c r="O43" s="6" t="s">
        <v>119</v>
      </c>
      <c r="P43" s="5">
        <v>44601.0</v>
      </c>
      <c r="Q43" s="9">
        <f t="shared" si="2"/>
        <v>2</v>
      </c>
      <c r="R43" s="6" t="s">
        <v>52</v>
      </c>
      <c r="S43" s="6"/>
      <c r="T43" s="6" t="s">
        <v>61</v>
      </c>
      <c r="U43" s="6"/>
      <c r="V43" s="6"/>
      <c r="W43" s="6"/>
      <c r="X43" s="6"/>
      <c r="Y43" s="6" t="s">
        <v>52</v>
      </c>
      <c r="Z43" s="6" t="s">
        <v>52</v>
      </c>
      <c r="AA43" s="6" t="s">
        <v>52</v>
      </c>
      <c r="AB43" s="6" t="s">
        <v>52</v>
      </c>
      <c r="AC43" s="6" t="s">
        <v>52</v>
      </c>
      <c r="AD43" s="6" t="s">
        <v>279</v>
      </c>
      <c r="AE43" s="6" t="s">
        <v>61</v>
      </c>
      <c r="AF43" s="6" t="s">
        <v>61</v>
      </c>
      <c r="AG43" s="6" t="s">
        <v>280</v>
      </c>
      <c r="AH43" s="6" t="s">
        <v>61</v>
      </c>
      <c r="AI43" s="6"/>
      <c r="AJ43" s="6"/>
      <c r="AK43" s="6" t="s">
        <v>61</v>
      </c>
      <c r="AL43" s="6" t="s">
        <v>61</v>
      </c>
      <c r="AM43" s="6" t="s">
        <v>61</v>
      </c>
      <c r="AN43" s="6" t="s">
        <v>281</v>
      </c>
      <c r="AO43" s="6" t="s">
        <v>282</v>
      </c>
      <c r="AP43" s="6" t="s">
        <v>61</v>
      </c>
      <c r="AQ43" s="6"/>
      <c r="AR43" s="6" t="s">
        <v>283</v>
      </c>
      <c r="AS43" s="6"/>
    </row>
    <row r="44">
      <c r="A44" s="4" t="s">
        <v>45</v>
      </c>
      <c r="B44" s="5">
        <v>44603.0</v>
      </c>
      <c r="C44" s="6" t="s">
        <v>170</v>
      </c>
      <c r="D44" s="6" t="s">
        <v>171</v>
      </c>
      <c r="E44" s="6" t="s">
        <v>172</v>
      </c>
      <c r="F44" s="6" t="s">
        <v>49</v>
      </c>
      <c r="G44" s="6" t="s">
        <v>143</v>
      </c>
      <c r="H44" s="6" t="s">
        <v>51</v>
      </c>
      <c r="I44" s="6" t="s">
        <v>173</v>
      </c>
      <c r="J44" s="6" t="s">
        <v>174</v>
      </c>
      <c r="K44" s="6" t="s">
        <v>53</v>
      </c>
      <c r="L44" s="6"/>
      <c r="M44" s="6" t="s">
        <v>84</v>
      </c>
      <c r="N44" s="8" t="s">
        <v>284</v>
      </c>
      <c r="O44" s="6" t="s">
        <v>119</v>
      </c>
      <c r="P44" s="5">
        <v>44605.0</v>
      </c>
      <c r="Q44" s="9">
        <f t="shared" si="2"/>
        <v>3</v>
      </c>
      <c r="R44" s="6" t="s">
        <v>120</v>
      </c>
      <c r="S44" s="6"/>
      <c r="T44" s="6" t="s">
        <v>60</v>
      </c>
      <c r="U44" s="6" t="s">
        <v>60</v>
      </c>
      <c r="V44" s="6" t="s">
        <v>176</v>
      </c>
      <c r="W44" s="8" t="s">
        <v>284</v>
      </c>
      <c r="X44" s="6"/>
      <c r="Y44" s="6" t="s">
        <v>61</v>
      </c>
      <c r="Z44" s="6" t="s">
        <v>61</v>
      </c>
      <c r="AA44" s="6" t="s">
        <v>61</v>
      </c>
      <c r="AB44" s="6" t="s">
        <v>61</v>
      </c>
      <c r="AC44" s="6" t="s">
        <v>61</v>
      </c>
      <c r="AD44" s="6"/>
      <c r="AE44" s="6" t="s">
        <v>52</v>
      </c>
      <c r="AF44" s="6" t="s">
        <v>52</v>
      </c>
      <c r="AG44" s="6"/>
      <c r="AH44" s="6" t="s">
        <v>52</v>
      </c>
      <c r="AI44" s="6"/>
      <c r="AJ44" s="6"/>
      <c r="AK44" s="6" t="s">
        <v>61</v>
      </c>
      <c r="AL44" s="6" t="s">
        <v>60</v>
      </c>
      <c r="AM44" s="6" t="s">
        <v>52</v>
      </c>
      <c r="AN44" s="6"/>
      <c r="AO44" s="6"/>
      <c r="AP44" s="6" t="s">
        <v>61</v>
      </c>
      <c r="AQ44" s="6"/>
      <c r="AR44" s="6" t="s">
        <v>285</v>
      </c>
      <c r="AS44" s="6"/>
    </row>
    <row r="45">
      <c r="A45" s="4" t="s">
        <v>45</v>
      </c>
      <c r="B45" s="5">
        <v>44604.0</v>
      </c>
      <c r="C45" s="6" t="s">
        <v>126</v>
      </c>
      <c r="D45" s="6" t="s">
        <v>47</v>
      </c>
      <c r="E45" s="6" t="s">
        <v>75</v>
      </c>
      <c r="F45" s="6" t="s">
        <v>49</v>
      </c>
      <c r="G45" s="6" t="s">
        <v>143</v>
      </c>
      <c r="H45" s="6" t="s">
        <v>51</v>
      </c>
      <c r="I45" s="6" t="s">
        <v>128</v>
      </c>
      <c r="J45" s="6" t="s">
        <v>204</v>
      </c>
      <c r="K45" s="6" t="s">
        <v>104</v>
      </c>
      <c r="L45" s="6" t="s">
        <v>286</v>
      </c>
      <c r="M45" s="6" t="s">
        <v>76</v>
      </c>
      <c r="N45" s="8" t="s">
        <v>205</v>
      </c>
      <c r="O45" s="6" t="s">
        <v>119</v>
      </c>
      <c r="P45" s="5">
        <v>44604.0</v>
      </c>
      <c r="Q45" s="9">
        <f t="shared" si="2"/>
        <v>1</v>
      </c>
      <c r="R45" s="6" t="s">
        <v>225</v>
      </c>
      <c r="S45" s="6"/>
      <c r="T45" s="6" t="s">
        <v>61</v>
      </c>
      <c r="U45" s="6"/>
      <c r="V45" s="6"/>
      <c r="W45" s="6"/>
      <c r="X45" s="6"/>
      <c r="Y45" s="6" t="s">
        <v>61</v>
      </c>
      <c r="Z45" s="6" t="s">
        <v>61</v>
      </c>
      <c r="AA45" s="6" t="s">
        <v>61</v>
      </c>
      <c r="AB45" s="6" t="s">
        <v>61</v>
      </c>
      <c r="AC45" s="6" t="s">
        <v>61</v>
      </c>
      <c r="AD45" s="6"/>
      <c r="AE45" s="6" t="s">
        <v>52</v>
      </c>
      <c r="AF45" s="6" t="s">
        <v>52</v>
      </c>
      <c r="AG45" s="6"/>
      <c r="AH45" s="6" t="s">
        <v>52</v>
      </c>
      <c r="AI45" s="6"/>
      <c r="AJ45" s="6"/>
      <c r="AK45" s="6" t="s">
        <v>61</v>
      </c>
      <c r="AL45" s="6" t="s">
        <v>52</v>
      </c>
      <c r="AM45" s="6" t="s">
        <v>52</v>
      </c>
      <c r="AN45" s="6"/>
      <c r="AO45" s="6"/>
      <c r="AP45" s="6" t="s">
        <v>61</v>
      </c>
      <c r="AQ45" s="6"/>
      <c r="AR45" s="6" t="s">
        <v>287</v>
      </c>
      <c r="AS45" s="6"/>
    </row>
    <row r="46">
      <c r="A46" s="4" t="s">
        <v>45</v>
      </c>
      <c r="B46" s="5">
        <v>44606.0</v>
      </c>
      <c r="C46" s="6" t="s">
        <v>170</v>
      </c>
      <c r="D46" s="6" t="s">
        <v>171</v>
      </c>
      <c r="E46" s="6" t="s">
        <v>172</v>
      </c>
      <c r="F46" s="6" t="s">
        <v>49</v>
      </c>
      <c r="G46" s="6" t="s">
        <v>143</v>
      </c>
      <c r="H46" s="6" t="s">
        <v>51</v>
      </c>
      <c r="I46" s="6" t="s">
        <v>173</v>
      </c>
      <c r="J46" s="6" t="s">
        <v>174</v>
      </c>
      <c r="K46" s="6" t="s">
        <v>53</v>
      </c>
      <c r="L46" s="6"/>
      <c r="M46" s="6" t="s">
        <v>84</v>
      </c>
      <c r="N46" s="8" t="s">
        <v>288</v>
      </c>
      <c r="O46" s="6" t="s">
        <v>119</v>
      </c>
      <c r="P46" s="5">
        <v>44608.0</v>
      </c>
      <c r="Q46" s="9">
        <f t="shared" si="2"/>
        <v>3</v>
      </c>
      <c r="R46" s="6" t="s">
        <v>120</v>
      </c>
      <c r="S46" s="6"/>
      <c r="T46" s="6" t="s">
        <v>60</v>
      </c>
      <c r="U46" s="6" t="s">
        <v>60</v>
      </c>
      <c r="V46" s="6" t="s">
        <v>176</v>
      </c>
      <c r="W46" s="8" t="s">
        <v>288</v>
      </c>
      <c r="X46" s="6"/>
      <c r="Y46" s="6" t="s">
        <v>61</v>
      </c>
      <c r="Z46" s="6" t="s">
        <v>61</v>
      </c>
      <c r="AA46" s="6" t="s">
        <v>61</v>
      </c>
      <c r="AB46" s="6" t="s">
        <v>61</v>
      </c>
      <c r="AC46" s="6" t="s">
        <v>61</v>
      </c>
      <c r="AD46" s="6"/>
      <c r="AE46" s="6" t="s">
        <v>52</v>
      </c>
      <c r="AF46" s="6" t="s">
        <v>52</v>
      </c>
      <c r="AG46" s="6"/>
      <c r="AH46" s="6" t="s">
        <v>52</v>
      </c>
      <c r="AI46" s="6"/>
      <c r="AJ46" s="6"/>
      <c r="AK46" s="6" t="s">
        <v>61</v>
      </c>
      <c r="AL46" s="6" t="s">
        <v>60</v>
      </c>
      <c r="AM46" s="6" t="s">
        <v>52</v>
      </c>
      <c r="AN46" s="6"/>
      <c r="AO46" s="6"/>
      <c r="AP46" s="6" t="s">
        <v>61</v>
      </c>
      <c r="AQ46" s="6"/>
      <c r="AR46" s="6" t="s">
        <v>289</v>
      </c>
      <c r="AS46" s="6"/>
    </row>
    <row r="47">
      <c r="A47" s="4" t="s">
        <v>45</v>
      </c>
      <c r="B47" s="5">
        <v>44609.0</v>
      </c>
      <c r="C47" s="6" t="s">
        <v>170</v>
      </c>
      <c r="D47" s="6" t="s">
        <v>171</v>
      </c>
      <c r="E47" s="6" t="s">
        <v>172</v>
      </c>
      <c r="F47" s="6" t="s">
        <v>49</v>
      </c>
      <c r="G47" s="6" t="s">
        <v>143</v>
      </c>
      <c r="H47" s="6" t="s">
        <v>51</v>
      </c>
      <c r="I47" s="6" t="s">
        <v>173</v>
      </c>
      <c r="J47" s="6" t="s">
        <v>174</v>
      </c>
      <c r="K47" s="6" t="s">
        <v>53</v>
      </c>
      <c r="L47" s="6"/>
      <c r="M47" s="6" t="s">
        <v>84</v>
      </c>
      <c r="N47" s="8" t="s">
        <v>290</v>
      </c>
      <c r="O47" s="6" t="s">
        <v>119</v>
      </c>
      <c r="P47" s="5">
        <v>44611.0</v>
      </c>
      <c r="Q47" s="9">
        <f t="shared" si="2"/>
        <v>3</v>
      </c>
      <c r="R47" s="6" t="s">
        <v>120</v>
      </c>
      <c r="S47" s="6"/>
      <c r="T47" s="6" t="s">
        <v>60</v>
      </c>
      <c r="U47" s="6" t="s">
        <v>60</v>
      </c>
      <c r="V47" s="6" t="s">
        <v>176</v>
      </c>
      <c r="W47" s="8" t="s">
        <v>290</v>
      </c>
      <c r="X47" s="6"/>
      <c r="Y47" s="6" t="s">
        <v>61</v>
      </c>
      <c r="Z47" s="6" t="s">
        <v>61</v>
      </c>
      <c r="AA47" s="6" t="s">
        <v>61</v>
      </c>
      <c r="AB47" s="6" t="s">
        <v>61</v>
      </c>
      <c r="AC47" s="6" t="s">
        <v>61</v>
      </c>
      <c r="AD47" s="6"/>
      <c r="AE47" s="6" t="s">
        <v>52</v>
      </c>
      <c r="AF47" s="6" t="s">
        <v>52</v>
      </c>
      <c r="AG47" s="6"/>
      <c r="AH47" s="6" t="s">
        <v>52</v>
      </c>
      <c r="AI47" s="6"/>
      <c r="AJ47" s="6"/>
      <c r="AK47" s="6" t="s">
        <v>61</v>
      </c>
      <c r="AL47" s="6" t="s">
        <v>60</v>
      </c>
      <c r="AM47" s="6" t="s">
        <v>52</v>
      </c>
      <c r="AN47" s="6"/>
      <c r="AO47" s="6"/>
      <c r="AP47" s="6" t="s">
        <v>61</v>
      </c>
      <c r="AQ47" s="6"/>
      <c r="AR47" s="6" t="s">
        <v>291</v>
      </c>
      <c r="AS47" s="6"/>
    </row>
    <row r="48">
      <c r="A48" s="4" t="s">
        <v>45</v>
      </c>
      <c r="B48" s="5">
        <v>44612.0</v>
      </c>
      <c r="C48" s="6" t="s">
        <v>170</v>
      </c>
      <c r="D48" s="6" t="s">
        <v>171</v>
      </c>
      <c r="E48" s="6" t="s">
        <v>172</v>
      </c>
      <c r="F48" s="6" t="s">
        <v>49</v>
      </c>
      <c r="G48" s="6" t="s">
        <v>143</v>
      </c>
      <c r="H48" s="6" t="s">
        <v>51</v>
      </c>
      <c r="I48" s="6" t="s">
        <v>173</v>
      </c>
      <c r="J48" s="6" t="s">
        <v>174</v>
      </c>
      <c r="K48" s="6" t="s">
        <v>53</v>
      </c>
      <c r="L48" s="6"/>
      <c r="M48" s="6" t="s">
        <v>84</v>
      </c>
      <c r="N48" s="8" t="s">
        <v>292</v>
      </c>
      <c r="O48" s="6" t="s">
        <v>119</v>
      </c>
      <c r="P48" s="5">
        <v>44614.0</v>
      </c>
      <c r="Q48" s="9">
        <f t="shared" si="2"/>
        <v>3</v>
      </c>
      <c r="R48" s="6" t="s">
        <v>120</v>
      </c>
      <c r="S48" s="6"/>
      <c r="T48" s="6" t="s">
        <v>60</v>
      </c>
      <c r="U48" s="6" t="s">
        <v>60</v>
      </c>
      <c r="V48" s="6" t="s">
        <v>176</v>
      </c>
      <c r="W48" s="8" t="s">
        <v>292</v>
      </c>
      <c r="X48" s="6"/>
      <c r="Y48" s="6" t="s">
        <v>61</v>
      </c>
      <c r="Z48" s="6" t="s">
        <v>61</v>
      </c>
      <c r="AA48" s="6" t="s">
        <v>61</v>
      </c>
      <c r="AB48" s="6" t="s">
        <v>61</v>
      </c>
      <c r="AC48" s="6" t="s">
        <v>61</v>
      </c>
      <c r="AD48" s="6"/>
      <c r="AE48" s="6" t="s">
        <v>52</v>
      </c>
      <c r="AF48" s="6" t="s">
        <v>52</v>
      </c>
      <c r="AG48" s="6"/>
      <c r="AH48" s="6" t="s">
        <v>52</v>
      </c>
      <c r="AI48" s="6"/>
      <c r="AJ48" s="6"/>
      <c r="AK48" s="6" t="s">
        <v>61</v>
      </c>
      <c r="AL48" s="6" t="s">
        <v>60</v>
      </c>
      <c r="AM48" s="6" t="s">
        <v>52</v>
      </c>
      <c r="AN48" s="6"/>
      <c r="AO48" s="6"/>
      <c r="AP48" s="6" t="s">
        <v>61</v>
      </c>
      <c r="AQ48" s="6"/>
      <c r="AR48" s="6" t="s">
        <v>293</v>
      </c>
      <c r="AS48" s="6"/>
    </row>
    <row r="49">
      <c r="A49" s="4" t="s">
        <v>45</v>
      </c>
      <c r="B49" s="5">
        <v>44612.0</v>
      </c>
      <c r="C49" s="6" t="s">
        <v>294</v>
      </c>
      <c r="D49" s="6" t="s">
        <v>171</v>
      </c>
      <c r="E49" s="6" t="s">
        <v>295</v>
      </c>
      <c r="F49" s="6" t="s">
        <v>186</v>
      </c>
      <c r="G49" s="6" t="s">
        <v>143</v>
      </c>
      <c r="H49" s="6" t="s">
        <v>82</v>
      </c>
      <c r="I49" s="6" t="s">
        <v>66</v>
      </c>
      <c r="J49" s="6"/>
      <c r="K49" s="6" t="s">
        <v>104</v>
      </c>
      <c r="L49" s="6" t="s">
        <v>296</v>
      </c>
      <c r="M49" s="6" t="s">
        <v>76</v>
      </c>
      <c r="N49" s="8" t="s">
        <v>297</v>
      </c>
      <c r="O49" s="6" t="s">
        <v>119</v>
      </c>
      <c r="P49" s="5">
        <v>44612.0</v>
      </c>
      <c r="Q49" s="9">
        <f t="shared" si="2"/>
        <v>1</v>
      </c>
      <c r="R49" s="6" t="s">
        <v>52</v>
      </c>
      <c r="S49" s="6" t="s">
        <v>298</v>
      </c>
      <c r="T49" s="6" t="s">
        <v>61</v>
      </c>
      <c r="U49" s="6"/>
      <c r="V49" s="6"/>
      <c r="W49" s="6"/>
      <c r="X49" s="6"/>
      <c r="Y49" s="6" t="s">
        <v>60</v>
      </c>
      <c r="Z49" s="6" t="s">
        <v>60</v>
      </c>
      <c r="AA49" s="6" t="s">
        <v>60</v>
      </c>
      <c r="AB49" s="6" t="s">
        <v>61</v>
      </c>
      <c r="AC49" s="6" t="s">
        <v>61</v>
      </c>
      <c r="AD49" s="6"/>
      <c r="AE49" s="6" t="s">
        <v>61</v>
      </c>
      <c r="AF49" s="6" t="s">
        <v>61</v>
      </c>
      <c r="AG49" s="6" t="s">
        <v>299</v>
      </c>
      <c r="AH49" s="6" t="s">
        <v>61</v>
      </c>
      <c r="AI49" s="6"/>
      <c r="AJ49" s="6"/>
      <c r="AK49" s="6" t="s">
        <v>60</v>
      </c>
      <c r="AL49" s="6" t="s">
        <v>61</v>
      </c>
      <c r="AM49" s="6" t="s">
        <v>61</v>
      </c>
      <c r="AN49" s="6"/>
      <c r="AO49" s="6"/>
      <c r="AP49" s="6" t="s">
        <v>61</v>
      </c>
      <c r="AQ49" s="6"/>
      <c r="AR49" s="6" t="s">
        <v>300</v>
      </c>
      <c r="AS49" s="6"/>
    </row>
    <row r="50">
      <c r="A50" s="4" t="s">
        <v>45</v>
      </c>
      <c r="B50" s="5">
        <v>44615.0</v>
      </c>
      <c r="C50" s="6" t="s">
        <v>170</v>
      </c>
      <c r="D50" s="6" t="s">
        <v>171</v>
      </c>
      <c r="E50" s="6" t="s">
        <v>172</v>
      </c>
      <c r="F50" s="6" t="s">
        <v>49</v>
      </c>
      <c r="G50" s="6" t="s">
        <v>143</v>
      </c>
      <c r="H50" s="6" t="s">
        <v>51</v>
      </c>
      <c r="I50" s="6" t="s">
        <v>173</v>
      </c>
      <c r="J50" s="6" t="s">
        <v>174</v>
      </c>
      <c r="K50" s="6" t="s">
        <v>53</v>
      </c>
      <c r="L50" s="6"/>
      <c r="M50" s="6" t="s">
        <v>84</v>
      </c>
      <c r="N50" s="8" t="s">
        <v>301</v>
      </c>
      <c r="O50" s="6" t="s">
        <v>119</v>
      </c>
      <c r="P50" s="5">
        <v>44617.0</v>
      </c>
      <c r="Q50" s="9">
        <f t="shared" si="2"/>
        <v>3</v>
      </c>
      <c r="R50" s="6" t="s">
        <v>120</v>
      </c>
      <c r="S50" s="6"/>
      <c r="T50" s="6" t="s">
        <v>60</v>
      </c>
      <c r="U50" s="6" t="s">
        <v>60</v>
      </c>
      <c r="V50" s="6" t="s">
        <v>176</v>
      </c>
      <c r="W50" s="8" t="s">
        <v>301</v>
      </c>
      <c r="X50" s="6"/>
      <c r="Y50" s="6" t="s">
        <v>61</v>
      </c>
      <c r="Z50" s="6" t="s">
        <v>61</v>
      </c>
      <c r="AA50" s="6" t="s">
        <v>61</v>
      </c>
      <c r="AB50" s="6" t="s">
        <v>61</v>
      </c>
      <c r="AC50" s="6" t="s">
        <v>61</v>
      </c>
      <c r="AD50" s="6"/>
      <c r="AE50" s="6" t="s">
        <v>52</v>
      </c>
      <c r="AF50" s="6" t="s">
        <v>52</v>
      </c>
      <c r="AG50" s="6"/>
      <c r="AH50" s="6" t="s">
        <v>52</v>
      </c>
      <c r="AI50" s="6"/>
      <c r="AJ50" s="6"/>
      <c r="AK50" s="6" t="s">
        <v>61</v>
      </c>
      <c r="AL50" s="6" t="s">
        <v>60</v>
      </c>
      <c r="AM50" s="6" t="s">
        <v>52</v>
      </c>
      <c r="AN50" s="6"/>
      <c r="AO50" s="6"/>
      <c r="AP50" s="6" t="s">
        <v>61</v>
      </c>
      <c r="AQ50" s="6"/>
      <c r="AR50" s="6" t="s">
        <v>302</v>
      </c>
      <c r="AS50" s="6"/>
    </row>
    <row r="51">
      <c r="A51" s="4" t="s">
        <v>45</v>
      </c>
      <c r="B51" s="5">
        <v>44617.0</v>
      </c>
      <c r="C51" s="6" t="s">
        <v>170</v>
      </c>
      <c r="D51" s="6" t="s">
        <v>171</v>
      </c>
      <c r="E51" s="6" t="s">
        <v>303</v>
      </c>
      <c r="F51" s="6" t="s">
        <v>49</v>
      </c>
      <c r="G51" s="6" t="s">
        <v>143</v>
      </c>
      <c r="H51" s="6" t="s">
        <v>51</v>
      </c>
      <c r="I51" s="6" t="s">
        <v>173</v>
      </c>
      <c r="J51" s="6" t="s">
        <v>174</v>
      </c>
      <c r="K51" s="6" t="s">
        <v>268</v>
      </c>
      <c r="L51" s="6" t="s">
        <v>304</v>
      </c>
      <c r="M51" s="6" t="s">
        <v>84</v>
      </c>
      <c r="N51" s="8" t="s">
        <v>305</v>
      </c>
      <c r="O51" s="6" t="s">
        <v>119</v>
      </c>
      <c r="P51" s="5">
        <v>44617.0</v>
      </c>
      <c r="Q51" s="9">
        <f t="shared" si="2"/>
        <v>1</v>
      </c>
      <c r="R51" s="6" t="s">
        <v>120</v>
      </c>
      <c r="S51" s="6"/>
      <c r="T51" s="6" t="s">
        <v>60</v>
      </c>
      <c r="U51" s="6" t="s">
        <v>60</v>
      </c>
      <c r="V51" s="6" t="s">
        <v>176</v>
      </c>
      <c r="W51" s="8" t="s">
        <v>305</v>
      </c>
      <c r="X51" s="6"/>
      <c r="Y51" s="6" t="s">
        <v>61</v>
      </c>
      <c r="Z51" s="6" t="s">
        <v>61</v>
      </c>
      <c r="AA51" s="6" t="s">
        <v>61</v>
      </c>
      <c r="AB51" s="6" t="s">
        <v>61</v>
      </c>
      <c r="AC51" s="6" t="s">
        <v>61</v>
      </c>
      <c r="AD51" s="6"/>
      <c r="AE51" s="6" t="s">
        <v>52</v>
      </c>
      <c r="AF51" s="6" t="s">
        <v>52</v>
      </c>
      <c r="AG51" s="6"/>
      <c r="AH51" s="6" t="s">
        <v>52</v>
      </c>
      <c r="AI51" s="6"/>
      <c r="AJ51" s="6"/>
      <c r="AK51" s="6" t="s">
        <v>61</v>
      </c>
      <c r="AL51" s="6" t="s">
        <v>60</v>
      </c>
      <c r="AM51" s="6" t="s">
        <v>52</v>
      </c>
      <c r="AN51" s="6"/>
      <c r="AO51" s="6"/>
      <c r="AP51" s="6" t="s">
        <v>61</v>
      </c>
      <c r="AQ51" s="6"/>
      <c r="AR51" s="6" t="s">
        <v>306</v>
      </c>
      <c r="AS51" s="6"/>
    </row>
    <row r="52">
      <c r="A52" s="4" t="s">
        <v>147</v>
      </c>
      <c r="B52" s="5">
        <v>44617.0</v>
      </c>
      <c r="C52" s="6" t="s">
        <v>307</v>
      </c>
      <c r="D52" s="6" t="s">
        <v>171</v>
      </c>
      <c r="E52" s="6" t="s">
        <v>308</v>
      </c>
      <c r="F52" s="6" t="s">
        <v>49</v>
      </c>
      <c r="G52" s="6" t="s">
        <v>50</v>
      </c>
      <c r="H52" s="6" t="s">
        <v>51</v>
      </c>
      <c r="I52" s="6" t="s">
        <v>237</v>
      </c>
      <c r="J52" s="6" t="s">
        <v>309</v>
      </c>
      <c r="K52" s="6" t="s">
        <v>84</v>
      </c>
      <c r="L52" s="6" t="s">
        <v>310</v>
      </c>
      <c r="M52" s="6" t="s">
        <v>76</v>
      </c>
      <c r="N52" s="6" t="s">
        <v>311</v>
      </c>
      <c r="O52" s="6" t="s">
        <v>119</v>
      </c>
      <c r="P52" s="5">
        <v>44648.0</v>
      </c>
      <c r="Q52" s="9">
        <f t="shared" si="2"/>
        <v>32</v>
      </c>
      <c r="R52" s="6" t="s">
        <v>58</v>
      </c>
      <c r="S52" s="6"/>
      <c r="T52" s="6" t="s">
        <v>61</v>
      </c>
      <c r="U52" s="6"/>
      <c r="V52" s="6"/>
      <c r="W52" s="6"/>
      <c r="X52" s="6"/>
      <c r="Y52" s="6" t="s">
        <v>61</v>
      </c>
      <c r="Z52" s="6" t="s">
        <v>61</v>
      </c>
      <c r="AA52" s="6" t="s">
        <v>61</v>
      </c>
      <c r="AB52" s="6" t="s">
        <v>61</v>
      </c>
      <c r="AC52" s="6" t="s">
        <v>61</v>
      </c>
      <c r="AD52" s="6"/>
      <c r="AE52" s="6" t="s">
        <v>52</v>
      </c>
      <c r="AF52" s="6" t="s">
        <v>52</v>
      </c>
      <c r="AG52" s="6"/>
      <c r="AH52" s="6" t="s">
        <v>52</v>
      </c>
      <c r="AI52" s="6"/>
      <c r="AJ52" s="6"/>
      <c r="AK52" s="6" t="s">
        <v>61</v>
      </c>
      <c r="AL52" s="6" t="s">
        <v>60</v>
      </c>
      <c r="AM52" s="6" t="s">
        <v>60</v>
      </c>
      <c r="AN52" s="6"/>
      <c r="AO52" s="6"/>
      <c r="AP52" s="6" t="s">
        <v>61</v>
      </c>
      <c r="AQ52" s="6"/>
      <c r="AR52" s="6" t="s">
        <v>312</v>
      </c>
      <c r="AS52" s="8" t="s">
        <v>313</v>
      </c>
    </row>
    <row r="53">
      <c r="A53" s="4" t="s">
        <v>45</v>
      </c>
      <c r="B53" s="5">
        <v>44618.0</v>
      </c>
      <c r="C53" s="6" t="s">
        <v>80</v>
      </c>
      <c r="D53" s="6" t="s">
        <v>47</v>
      </c>
      <c r="E53" s="6" t="s">
        <v>75</v>
      </c>
      <c r="F53" s="6" t="s">
        <v>186</v>
      </c>
      <c r="G53" s="6" t="s">
        <v>50</v>
      </c>
      <c r="H53" s="6" t="s">
        <v>65</v>
      </c>
      <c r="I53" s="6" t="s">
        <v>66</v>
      </c>
      <c r="J53" s="6"/>
      <c r="K53" s="6" t="s">
        <v>94</v>
      </c>
      <c r="L53" s="6" t="s">
        <v>314</v>
      </c>
      <c r="M53" s="6" t="s">
        <v>76</v>
      </c>
      <c r="N53" s="6" t="s">
        <v>315</v>
      </c>
      <c r="O53" s="6" t="s">
        <v>57</v>
      </c>
      <c r="P53" s="6"/>
      <c r="Q53" s="4"/>
      <c r="R53" s="6" t="s">
        <v>52</v>
      </c>
      <c r="S53" s="6"/>
      <c r="T53" s="6" t="s">
        <v>61</v>
      </c>
      <c r="U53" s="6"/>
      <c r="V53" s="6"/>
      <c r="W53" s="6"/>
      <c r="X53" s="6"/>
      <c r="Y53" s="6" t="s">
        <v>60</v>
      </c>
      <c r="Z53" s="6" t="s">
        <v>60</v>
      </c>
      <c r="AA53" s="6" t="s">
        <v>61</v>
      </c>
      <c r="AB53" s="6" t="s">
        <v>60</v>
      </c>
      <c r="AC53" s="6" t="s">
        <v>61</v>
      </c>
      <c r="AD53" s="6"/>
      <c r="AE53" s="6" t="s">
        <v>61</v>
      </c>
      <c r="AF53" s="6" t="s">
        <v>61</v>
      </c>
      <c r="AG53" s="6"/>
      <c r="AH53" s="6" t="s">
        <v>61</v>
      </c>
      <c r="AI53" s="6"/>
      <c r="AJ53" s="6"/>
      <c r="AK53" s="6" t="s">
        <v>61</v>
      </c>
      <c r="AL53" s="6" t="s">
        <v>60</v>
      </c>
      <c r="AM53" s="6" t="s">
        <v>60</v>
      </c>
      <c r="AN53" s="6"/>
      <c r="AO53" s="6"/>
      <c r="AP53" s="6" t="s">
        <v>61</v>
      </c>
      <c r="AQ53" s="6"/>
      <c r="AR53" s="6" t="s">
        <v>316</v>
      </c>
      <c r="AS53" s="8" t="s">
        <v>317</v>
      </c>
    </row>
    <row r="54">
      <c r="A54" s="4" t="s">
        <v>147</v>
      </c>
      <c r="B54" s="5">
        <v>44619.0</v>
      </c>
      <c r="C54" s="6" t="s">
        <v>307</v>
      </c>
      <c r="D54" s="6" t="s">
        <v>171</v>
      </c>
      <c r="E54" s="6" t="s">
        <v>318</v>
      </c>
      <c r="F54" s="6" t="s">
        <v>49</v>
      </c>
      <c r="G54" s="6" t="s">
        <v>50</v>
      </c>
      <c r="H54" s="6" t="s">
        <v>51</v>
      </c>
      <c r="I54" s="6" t="s">
        <v>237</v>
      </c>
      <c r="J54" s="6" t="s">
        <v>309</v>
      </c>
      <c r="K54" s="6" t="s">
        <v>84</v>
      </c>
      <c r="L54" s="6" t="s">
        <v>310</v>
      </c>
      <c r="M54" s="6" t="s">
        <v>76</v>
      </c>
      <c r="N54" s="6" t="s">
        <v>319</v>
      </c>
      <c r="O54" s="6" t="s">
        <v>119</v>
      </c>
      <c r="P54" s="5">
        <v>44652.0</v>
      </c>
      <c r="Q54" s="9">
        <f t="shared" ref="Q54:Q77" si="3">DAYS(P54,B54)+1</f>
        <v>34</v>
      </c>
      <c r="R54" s="6" t="s">
        <v>58</v>
      </c>
      <c r="S54" s="6"/>
      <c r="T54" s="6" t="s">
        <v>61</v>
      </c>
      <c r="U54" s="6"/>
      <c r="V54" s="6"/>
      <c r="W54" s="6"/>
      <c r="X54" s="6"/>
      <c r="Y54" s="6" t="s">
        <v>61</v>
      </c>
      <c r="Z54" s="6" t="s">
        <v>61</v>
      </c>
      <c r="AA54" s="6" t="s">
        <v>61</v>
      </c>
      <c r="AB54" s="6" t="s">
        <v>61</v>
      </c>
      <c r="AC54" s="6" t="s">
        <v>61</v>
      </c>
      <c r="AD54" s="6"/>
      <c r="AE54" s="6" t="s">
        <v>60</v>
      </c>
      <c r="AF54" s="6" t="s">
        <v>60</v>
      </c>
      <c r="AG54" s="6"/>
      <c r="AH54" s="6" t="s">
        <v>52</v>
      </c>
      <c r="AI54" s="6"/>
      <c r="AJ54" s="6"/>
      <c r="AK54" s="6" t="s">
        <v>61</v>
      </c>
      <c r="AL54" s="6" t="s">
        <v>60</v>
      </c>
      <c r="AM54" s="6" t="s">
        <v>60</v>
      </c>
      <c r="AN54" s="6"/>
      <c r="AO54" s="6"/>
      <c r="AP54" s="6" t="s">
        <v>61</v>
      </c>
      <c r="AQ54" s="6"/>
      <c r="AR54" s="6" t="s">
        <v>320</v>
      </c>
      <c r="AS54" s="8" t="s">
        <v>313</v>
      </c>
    </row>
    <row r="55">
      <c r="A55" s="4" t="s">
        <v>147</v>
      </c>
      <c r="B55" s="5">
        <v>44621.0</v>
      </c>
      <c r="C55" s="6" t="s">
        <v>307</v>
      </c>
      <c r="D55" s="6" t="s">
        <v>171</v>
      </c>
      <c r="E55" s="6" t="s">
        <v>321</v>
      </c>
      <c r="F55" s="6" t="s">
        <v>49</v>
      </c>
      <c r="G55" s="6" t="s">
        <v>50</v>
      </c>
      <c r="H55" s="6" t="s">
        <v>51</v>
      </c>
      <c r="I55" s="6" t="s">
        <v>237</v>
      </c>
      <c r="J55" s="6" t="s">
        <v>309</v>
      </c>
      <c r="K55" s="6" t="s">
        <v>84</v>
      </c>
      <c r="L55" s="6" t="s">
        <v>310</v>
      </c>
      <c r="M55" s="6" t="s">
        <v>76</v>
      </c>
      <c r="N55" s="6" t="s">
        <v>322</v>
      </c>
      <c r="O55" s="6" t="s">
        <v>119</v>
      </c>
      <c r="P55" s="5">
        <v>44701.0</v>
      </c>
      <c r="Q55" s="9">
        <f t="shared" si="3"/>
        <v>81</v>
      </c>
      <c r="R55" s="6" t="s">
        <v>58</v>
      </c>
      <c r="S55" s="6"/>
      <c r="T55" s="6" t="s">
        <v>61</v>
      </c>
      <c r="U55" s="6"/>
      <c r="V55" s="6"/>
      <c r="W55" s="6"/>
      <c r="X55" s="6"/>
      <c r="Y55" s="6" t="s">
        <v>61</v>
      </c>
      <c r="Z55" s="6" t="s">
        <v>61</v>
      </c>
      <c r="AA55" s="6" t="s">
        <v>61</v>
      </c>
      <c r="AB55" s="6" t="s">
        <v>61</v>
      </c>
      <c r="AC55" s="6" t="s">
        <v>61</v>
      </c>
      <c r="AD55" s="6"/>
      <c r="AE55" s="6" t="s">
        <v>52</v>
      </c>
      <c r="AF55" s="6" t="s">
        <v>52</v>
      </c>
      <c r="AG55" s="6"/>
      <c r="AH55" s="6" t="s">
        <v>52</v>
      </c>
      <c r="AI55" s="6"/>
      <c r="AJ55" s="6"/>
      <c r="AK55" s="6" t="s">
        <v>61</v>
      </c>
      <c r="AL55" s="6" t="s">
        <v>60</v>
      </c>
      <c r="AM55" s="6" t="s">
        <v>60</v>
      </c>
      <c r="AN55" s="6"/>
      <c r="AO55" s="6"/>
      <c r="AP55" s="6" t="s">
        <v>61</v>
      </c>
      <c r="AQ55" s="6"/>
      <c r="AR55" s="6" t="s">
        <v>323</v>
      </c>
      <c r="AS55" s="8" t="s">
        <v>313</v>
      </c>
    </row>
    <row r="56">
      <c r="A56" s="4" t="s">
        <v>45</v>
      </c>
      <c r="B56" s="5">
        <v>44623.0</v>
      </c>
      <c r="C56" s="6" t="s">
        <v>307</v>
      </c>
      <c r="D56" s="6" t="s">
        <v>171</v>
      </c>
      <c r="E56" s="6" t="s">
        <v>324</v>
      </c>
      <c r="F56" s="6" t="s">
        <v>186</v>
      </c>
      <c r="G56" s="6" t="s">
        <v>50</v>
      </c>
      <c r="H56" s="6" t="s">
        <v>51</v>
      </c>
      <c r="I56" s="6" t="s">
        <v>237</v>
      </c>
      <c r="J56" s="6" t="s">
        <v>309</v>
      </c>
      <c r="K56" s="6" t="s">
        <v>84</v>
      </c>
      <c r="L56" s="6" t="s">
        <v>325</v>
      </c>
      <c r="M56" s="6" t="s">
        <v>76</v>
      </c>
      <c r="N56" s="6" t="s">
        <v>326</v>
      </c>
      <c r="O56" s="6" t="s">
        <v>119</v>
      </c>
      <c r="P56" s="5">
        <v>44624.0</v>
      </c>
      <c r="Q56" s="9">
        <f t="shared" si="3"/>
        <v>2</v>
      </c>
      <c r="R56" s="6" t="s">
        <v>58</v>
      </c>
      <c r="S56" s="6"/>
      <c r="T56" s="6" t="s">
        <v>61</v>
      </c>
      <c r="U56" s="6"/>
      <c r="V56" s="6"/>
      <c r="W56" s="6"/>
      <c r="X56" s="6"/>
      <c r="Y56" s="6" t="s">
        <v>61</v>
      </c>
      <c r="Z56" s="6" t="s">
        <v>61</v>
      </c>
      <c r="AA56" s="6" t="s">
        <v>61</v>
      </c>
      <c r="AB56" s="6" t="s">
        <v>61</v>
      </c>
      <c r="AC56" s="6" t="s">
        <v>61</v>
      </c>
      <c r="AD56" s="6"/>
      <c r="AE56" s="6" t="s">
        <v>52</v>
      </c>
      <c r="AF56" s="6" t="s">
        <v>52</v>
      </c>
      <c r="AG56" s="6"/>
      <c r="AH56" s="6" t="s">
        <v>52</v>
      </c>
      <c r="AI56" s="6"/>
      <c r="AJ56" s="6"/>
      <c r="AK56" s="6" t="s">
        <v>61</v>
      </c>
      <c r="AL56" s="6" t="s">
        <v>60</v>
      </c>
      <c r="AM56" s="6" t="s">
        <v>52</v>
      </c>
      <c r="AN56" s="6"/>
      <c r="AO56" s="6"/>
      <c r="AP56" s="6" t="s">
        <v>61</v>
      </c>
      <c r="AQ56" s="6"/>
      <c r="AR56" s="6" t="s">
        <v>327</v>
      </c>
      <c r="AS56" s="6"/>
    </row>
    <row r="57">
      <c r="A57" s="4" t="s">
        <v>147</v>
      </c>
      <c r="B57" s="5">
        <v>44623.0</v>
      </c>
      <c r="C57" s="6" t="s">
        <v>307</v>
      </c>
      <c r="D57" s="6" t="s">
        <v>171</v>
      </c>
      <c r="E57" s="6" t="s">
        <v>328</v>
      </c>
      <c r="F57" s="6" t="s">
        <v>49</v>
      </c>
      <c r="G57" s="6" t="s">
        <v>50</v>
      </c>
      <c r="H57" s="6" t="s">
        <v>51</v>
      </c>
      <c r="I57" s="6" t="s">
        <v>237</v>
      </c>
      <c r="J57" s="6" t="s">
        <v>309</v>
      </c>
      <c r="K57" s="6" t="s">
        <v>84</v>
      </c>
      <c r="L57" s="6" t="s">
        <v>310</v>
      </c>
      <c r="M57" s="6" t="s">
        <v>76</v>
      </c>
      <c r="N57" s="6" t="s">
        <v>329</v>
      </c>
      <c r="O57" s="6" t="s">
        <v>119</v>
      </c>
      <c r="P57" s="5">
        <v>44825.0</v>
      </c>
      <c r="Q57" s="9">
        <f t="shared" si="3"/>
        <v>203</v>
      </c>
      <c r="R57" s="6" t="s">
        <v>58</v>
      </c>
      <c r="S57" s="6"/>
      <c r="T57" s="6" t="s">
        <v>61</v>
      </c>
      <c r="U57" s="6"/>
      <c r="V57" s="6"/>
      <c r="W57" s="6"/>
      <c r="X57" s="6"/>
      <c r="Y57" s="6" t="s">
        <v>61</v>
      </c>
      <c r="Z57" s="6" t="s">
        <v>61</v>
      </c>
      <c r="AA57" s="6" t="s">
        <v>61</v>
      </c>
      <c r="AB57" s="6" t="s">
        <v>61</v>
      </c>
      <c r="AC57" s="6" t="s">
        <v>61</v>
      </c>
      <c r="AD57" s="6"/>
      <c r="AE57" s="6" t="s">
        <v>52</v>
      </c>
      <c r="AF57" s="6" t="s">
        <v>52</v>
      </c>
      <c r="AG57" s="6"/>
      <c r="AH57" s="6" t="s">
        <v>52</v>
      </c>
      <c r="AI57" s="6"/>
      <c r="AJ57" s="6"/>
      <c r="AK57" s="6" t="s">
        <v>61</v>
      </c>
      <c r="AL57" s="6" t="s">
        <v>60</v>
      </c>
      <c r="AM57" s="6" t="s">
        <v>60</v>
      </c>
      <c r="AN57" s="6"/>
      <c r="AO57" s="6"/>
      <c r="AP57" s="6" t="s">
        <v>61</v>
      </c>
      <c r="AQ57" s="6"/>
      <c r="AR57" s="6" t="s">
        <v>330</v>
      </c>
      <c r="AS57" s="6"/>
    </row>
    <row r="58">
      <c r="A58" s="4" t="s">
        <v>45</v>
      </c>
      <c r="B58" s="5">
        <v>44627.0</v>
      </c>
      <c r="C58" s="6" t="s">
        <v>170</v>
      </c>
      <c r="D58" s="6" t="s">
        <v>161</v>
      </c>
      <c r="E58" s="6" t="s">
        <v>331</v>
      </c>
      <c r="F58" s="6" t="s">
        <v>49</v>
      </c>
      <c r="G58" s="6" t="s">
        <v>143</v>
      </c>
      <c r="H58" s="6" t="s">
        <v>51</v>
      </c>
      <c r="I58" s="6" t="s">
        <v>173</v>
      </c>
      <c r="J58" s="6" t="s">
        <v>332</v>
      </c>
      <c r="K58" s="6" t="s">
        <v>333</v>
      </c>
      <c r="L58" s="6" t="s">
        <v>334</v>
      </c>
      <c r="M58" s="6" t="s">
        <v>76</v>
      </c>
      <c r="N58" s="6" t="s">
        <v>335</v>
      </c>
      <c r="O58" s="6" t="s">
        <v>119</v>
      </c>
      <c r="P58" s="5">
        <v>44636.0</v>
      </c>
      <c r="Q58" s="9">
        <f t="shared" si="3"/>
        <v>10</v>
      </c>
      <c r="R58" s="6" t="s">
        <v>336</v>
      </c>
      <c r="S58" s="6"/>
      <c r="T58" s="6" t="s">
        <v>60</v>
      </c>
      <c r="U58" s="6" t="s">
        <v>60</v>
      </c>
      <c r="V58" s="6" t="s">
        <v>337</v>
      </c>
      <c r="W58" s="8" t="s">
        <v>338</v>
      </c>
      <c r="X58" s="6" t="s">
        <v>339</v>
      </c>
      <c r="Y58" s="6" t="s">
        <v>61</v>
      </c>
      <c r="Z58" s="6" t="s">
        <v>61</v>
      </c>
      <c r="AA58" s="6" t="s">
        <v>61</v>
      </c>
      <c r="AB58" s="6" t="s">
        <v>61</v>
      </c>
      <c r="AC58" s="6" t="s">
        <v>61</v>
      </c>
      <c r="AD58" s="6"/>
      <c r="AE58" s="6" t="s">
        <v>61</v>
      </c>
      <c r="AF58" s="6" t="s">
        <v>61</v>
      </c>
      <c r="AG58" s="6"/>
      <c r="AH58" s="6" t="s">
        <v>52</v>
      </c>
      <c r="AI58" s="6"/>
      <c r="AJ58" s="6"/>
      <c r="AK58" s="6" t="s">
        <v>61</v>
      </c>
      <c r="AL58" s="6" t="s">
        <v>61</v>
      </c>
      <c r="AM58" s="6" t="s">
        <v>61</v>
      </c>
      <c r="AN58" s="6"/>
      <c r="AO58" s="6"/>
      <c r="AP58" s="6" t="s">
        <v>60</v>
      </c>
      <c r="AQ58" s="6"/>
      <c r="AR58" s="6" t="s">
        <v>340</v>
      </c>
      <c r="AS58" s="6"/>
    </row>
    <row r="59">
      <c r="A59" s="4" t="s">
        <v>45</v>
      </c>
      <c r="B59" s="5">
        <v>44630.0</v>
      </c>
      <c r="C59" s="6" t="s">
        <v>170</v>
      </c>
      <c r="D59" s="6" t="s">
        <v>171</v>
      </c>
      <c r="E59" s="6" t="s">
        <v>341</v>
      </c>
      <c r="F59" s="6" t="s">
        <v>49</v>
      </c>
      <c r="G59" s="6" t="s">
        <v>143</v>
      </c>
      <c r="H59" s="6" t="s">
        <v>51</v>
      </c>
      <c r="I59" s="6" t="s">
        <v>173</v>
      </c>
      <c r="J59" s="6" t="s">
        <v>174</v>
      </c>
      <c r="K59" s="6" t="s">
        <v>53</v>
      </c>
      <c r="L59" s="6"/>
      <c r="M59" s="6" t="s">
        <v>84</v>
      </c>
      <c r="N59" s="8" t="s">
        <v>342</v>
      </c>
      <c r="O59" s="6" t="s">
        <v>119</v>
      </c>
      <c r="P59" s="5">
        <v>44632.0</v>
      </c>
      <c r="Q59" s="9">
        <f t="shared" si="3"/>
        <v>3</v>
      </c>
      <c r="R59" s="6" t="s">
        <v>120</v>
      </c>
      <c r="S59" s="6"/>
      <c r="T59" s="6" t="s">
        <v>60</v>
      </c>
      <c r="U59" s="6" t="s">
        <v>60</v>
      </c>
      <c r="V59" s="6" t="s">
        <v>176</v>
      </c>
      <c r="W59" s="8" t="s">
        <v>342</v>
      </c>
      <c r="X59" s="6"/>
      <c r="Y59" s="6" t="s">
        <v>61</v>
      </c>
      <c r="Z59" s="6" t="s">
        <v>61</v>
      </c>
      <c r="AA59" s="6" t="s">
        <v>61</v>
      </c>
      <c r="AB59" s="6" t="s">
        <v>61</v>
      </c>
      <c r="AC59" s="6" t="s">
        <v>61</v>
      </c>
      <c r="AD59" s="6"/>
      <c r="AE59" s="6" t="s">
        <v>52</v>
      </c>
      <c r="AF59" s="6" t="s">
        <v>52</v>
      </c>
      <c r="AG59" s="6"/>
      <c r="AH59" s="6" t="s">
        <v>52</v>
      </c>
      <c r="AI59" s="6"/>
      <c r="AJ59" s="6"/>
      <c r="AK59" s="6" t="s">
        <v>61</v>
      </c>
      <c r="AL59" s="6" t="s">
        <v>60</v>
      </c>
      <c r="AM59" s="6" t="s">
        <v>52</v>
      </c>
      <c r="AN59" s="6"/>
      <c r="AO59" s="6"/>
      <c r="AP59" s="6" t="s">
        <v>61</v>
      </c>
      <c r="AQ59" s="6"/>
      <c r="AR59" s="6" t="s">
        <v>343</v>
      </c>
      <c r="AS59" s="6"/>
    </row>
    <row r="60">
      <c r="A60" s="4" t="s">
        <v>147</v>
      </c>
      <c r="B60" s="5">
        <v>44630.0</v>
      </c>
      <c r="C60" s="6" t="s">
        <v>307</v>
      </c>
      <c r="D60" s="6" t="s">
        <v>47</v>
      </c>
      <c r="E60" s="6" t="s">
        <v>75</v>
      </c>
      <c r="F60" s="6" t="s">
        <v>186</v>
      </c>
      <c r="G60" s="6" t="s">
        <v>50</v>
      </c>
      <c r="H60" s="6" t="s">
        <v>51</v>
      </c>
      <c r="I60" s="6" t="s">
        <v>237</v>
      </c>
      <c r="J60" s="6" t="s">
        <v>80</v>
      </c>
      <c r="K60" s="6" t="s">
        <v>84</v>
      </c>
      <c r="L60" s="6" t="s">
        <v>344</v>
      </c>
      <c r="M60" s="6" t="s">
        <v>76</v>
      </c>
      <c r="N60" s="6" t="s">
        <v>345</v>
      </c>
      <c r="O60" s="6" t="s">
        <v>119</v>
      </c>
      <c r="P60" s="5">
        <v>44637.0</v>
      </c>
      <c r="Q60" s="9">
        <f t="shared" si="3"/>
        <v>8</v>
      </c>
      <c r="R60" s="6" t="s">
        <v>58</v>
      </c>
      <c r="S60" s="6"/>
      <c r="T60" s="6" t="s">
        <v>61</v>
      </c>
      <c r="U60" s="6"/>
      <c r="V60" s="6"/>
      <c r="W60" s="6"/>
      <c r="X60" s="6"/>
      <c r="Y60" s="6" t="s">
        <v>61</v>
      </c>
      <c r="Z60" s="6" t="s">
        <v>61</v>
      </c>
      <c r="AA60" s="6" t="s">
        <v>61</v>
      </c>
      <c r="AB60" s="6" t="s">
        <v>61</v>
      </c>
      <c r="AC60" s="6" t="s">
        <v>61</v>
      </c>
      <c r="AD60" s="6"/>
      <c r="AE60" s="6" t="s">
        <v>52</v>
      </c>
      <c r="AF60" s="6" t="s">
        <v>52</v>
      </c>
      <c r="AG60" s="6" t="s">
        <v>346</v>
      </c>
      <c r="AH60" s="6" t="s">
        <v>52</v>
      </c>
      <c r="AI60" s="6"/>
      <c r="AJ60" s="6"/>
      <c r="AK60" s="6" t="s">
        <v>61</v>
      </c>
      <c r="AL60" s="6" t="s">
        <v>52</v>
      </c>
      <c r="AM60" s="6" t="s">
        <v>52</v>
      </c>
      <c r="AN60" s="6"/>
      <c r="AO60" s="6"/>
      <c r="AP60" s="6" t="s">
        <v>61</v>
      </c>
      <c r="AQ60" s="6"/>
      <c r="AR60" s="6" t="s">
        <v>347</v>
      </c>
      <c r="AS60" s="8" t="s">
        <v>313</v>
      </c>
    </row>
    <row r="61">
      <c r="A61" s="4" t="s">
        <v>45</v>
      </c>
      <c r="B61" s="5">
        <v>44632.0</v>
      </c>
      <c r="C61" s="6" t="s">
        <v>307</v>
      </c>
      <c r="D61" s="6" t="s">
        <v>171</v>
      </c>
      <c r="E61" s="6" t="s">
        <v>324</v>
      </c>
      <c r="F61" s="6" t="s">
        <v>186</v>
      </c>
      <c r="G61" s="6" t="s">
        <v>50</v>
      </c>
      <c r="H61" s="6" t="s">
        <v>51</v>
      </c>
      <c r="I61" s="6" t="s">
        <v>237</v>
      </c>
      <c r="J61" s="6" t="s">
        <v>309</v>
      </c>
      <c r="K61" s="6" t="s">
        <v>84</v>
      </c>
      <c r="L61" s="6" t="s">
        <v>325</v>
      </c>
      <c r="M61" s="6" t="s">
        <v>76</v>
      </c>
      <c r="N61" s="6" t="s">
        <v>348</v>
      </c>
      <c r="O61" s="6" t="s">
        <v>119</v>
      </c>
      <c r="P61" s="5">
        <v>44632.0</v>
      </c>
      <c r="Q61" s="9">
        <f t="shared" si="3"/>
        <v>1</v>
      </c>
      <c r="R61" s="6" t="s">
        <v>58</v>
      </c>
      <c r="S61" s="6"/>
      <c r="T61" s="6" t="s">
        <v>61</v>
      </c>
      <c r="U61" s="6"/>
      <c r="V61" s="6"/>
      <c r="W61" s="6"/>
      <c r="X61" s="6"/>
      <c r="Y61" s="6" t="s">
        <v>61</v>
      </c>
      <c r="Z61" s="6" t="s">
        <v>61</v>
      </c>
      <c r="AA61" s="6" t="s">
        <v>61</v>
      </c>
      <c r="AB61" s="6" t="s">
        <v>61</v>
      </c>
      <c r="AC61" s="6" t="s">
        <v>61</v>
      </c>
      <c r="AD61" s="6"/>
      <c r="AE61" s="6" t="s">
        <v>52</v>
      </c>
      <c r="AF61" s="6" t="s">
        <v>52</v>
      </c>
      <c r="AG61" s="6"/>
      <c r="AH61" s="6" t="s">
        <v>52</v>
      </c>
      <c r="AI61" s="6"/>
      <c r="AJ61" s="6"/>
      <c r="AK61" s="6" t="s">
        <v>61</v>
      </c>
      <c r="AL61" s="6" t="s">
        <v>60</v>
      </c>
      <c r="AM61" s="6" t="s">
        <v>60</v>
      </c>
      <c r="AN61" s="6"/>
      <c r="AO61" s="6"/>
      <c r="AP61" s="6" t="s">
        <v>61</v>
      </c>
      <c r="AQ61" s="6"/>
      <c r="AR61" s="6" t="s">
        <v>349</v>
      </c>
      <c r="AS61" s="8" t="s">
        <v>313</v>
      </c>
    </row>
    <row r="62">
      <c r="A62" s="4" t="s">
        <v>45</v>
      </c>
      <c r="B62" s="5">
        <v>44636.0</v>
      </c>
      <c r="C62" s="6" t="s">
        <v>170</v>
      </c>
      <c r="D62" s="6" t="s">
        <v>171</v>
      </c>
      <c r="E62" s="6" t="s">
        <v>350</v>
      </c>
      <c r="F62" s="6" t="s">
        <v>49</v>
      </c>
      <c r="G62" s="6" t="s">
        <v>143</v>
      </c>
      <c r="H62" s="6" t="s">
        <v>51</v>
      </c>
      <c r="I62" s="6" t="s">
        <v>52</v>
      </c>
      <c r="J62" s="6"/>
      <c r="K62" s="6" t="s">
        <v>254</v>
      </c>
      <c r="L62" s="6" t="s">
        <v>351</v>
      </c>
      <c r="M62" s="6" t="s">
        <v>76</v>
      </c>
      <c r="N62" s="6" t="s">
        <v>352</v>
      </c>
      <c r="O62" s="6" t="s">
        <v>119</v>
      </c>
      <c r="P62" s="5">
        <v>44636.0</v>
      </c>
      <c r="Q62" s="9">
        <f t="shared" si="3"/>
        <v>1</v>
      </c>
      <c r="R62" s="6" t="s">
        <v>52</v>
      </c>
      <c r="S62" s="6"/>
      <c r="T62" s="6" t="s">
        <v>61</v>
      </c>
      <c r="U62" s="6"/>
      <c r="V62" s="6"/>
      <c r="W62" s="6"/>
      <c r="X62" s="6"/>
      <c r="Y62" s="6" t="s">
        <v>61</v>
      </c>
      <c r="Z62" s="6" t="s">
        <v>61</v>
      </c>
      <c r="AA62" s="6" t="s">
        <v>61</v>
      </c>
      <c r="AB62" s="6" t="s">
        <v>61</v>
      </c>
      <c r="AC62" s="6" t="s">
        <v>61</v>
      </c>
      <c r="AD62" s="6"/>
      <c r="AE62" s="6" t="s">
        <v>52</v>
      </c>
      <c r="AF62" s="6" t="s">
        <v>52</v>
      </c>
      <c r="AG62" s="6"/>
      <c r="AH62" s="6" t="s">
        <v>52</v>
      </c>
      <c r="AI62" s="6"/>
      <c r="AJ62" s="6"/>
      <c r="AK62" s="6" t="s">
        <v>61</v>
      </c>
      <c r="AL62" s="6" t="s">
        <v>61</v>
      </c>
      <c r="AM62" s="6" t="s">
        <v>52</v>
      </c>
      <c r="AN62" s="6"/>
      <c r="AO62" s="6"/>
      <c r="AP62" s="6" t="s">
        <v>61</v>
      </c>
      <c r="AQ62" s="6"/>
      <c r="AR62" s="6" t="s">
        <v>353</v>
      </c>
      <c r="AS62" s="6"/>
    </row>
    <row r="63">
      <c r="A63" s="4" t="s">
        <v>45</v>
      </c>
      <c r="B63" s="5">
        <v>44637.0</v>
      </c>
      <c r="C63" s="6" t="s">
        <v>148</v>
      </c>
      <c r="D63" s="6" t="s">
        <v>171</v>
      </c>
      <c r="E63" s="6" t="s">
        <v>354</v>
      </c>
      <c r="F63" s="6" t="s">
        <v>49</v>
      </c>
      <c r="G63" s="6" t="s">
        <v>50</v>
      </c>
      <c r="H63" s="6" t="s">
        <v>51</v>
      </c>
      <c r="I63" s="6" t="s">
        <v>66</v>
      </c>
      <c r="J63" s="6"/>
      <c r="K63" s="6" t="s">
        <v>67</v>
      </c>
      <c r="L63" s="6" t="s">
        <v>355</v>
      </c>
      <c r="M63" s="6" t="s">
        <v>55</v>
      </c>
      <c r="N63" s="8" t="s">
        <v>356</v>
      </c>
      <c r="O63" s="6" t="s">
        <v>119</v>
      </c>
      <c r="P63" s="5">
        <v>44637.0</v>
      </c>
      <c r="Q63" s="9">
        <f t="shared" si="3"/>
        <v>1</v>
      </c>
      <c r="R63" s="6" t="s">
        <v>52</v>
      </c>
      <c r="S63" s="6"/>
      <c r="T63" s="6" t="s">
        <v>61</v>
      </c>
      <c r="U63" s="6"/>
      <c r="V63" s="6"/>
      <c r="W63" s="6"/>
      <c r="X63" s="6"/>
      <c r="Y63" s="6" t="s">
        <v>61</v>
      </c>
      <c r="Z63" s="6" t="s">
        <v>61</v>
      </c>
      <c r="AA63" s="6" t="s">
        <v>61</v>
      </c>
      <c r="AB63" s="6" t="s">
        <v>61</v>
      </c>
      <c r="AC63" s="6" t="s">
        <v>61</v>
      </c>
      <c r="AD63" s="6"/>
      <c r="AE63" s="6" t="s">
        <v>52</v>
      </c>
      <c r="AF63" s="6" t="s">
        <v>52</v>
      </c>
      <c r="AG63" s="6" t="s">
        <v>280</v>
      </c>
      <c r="AH63" s="6" t="s">
        <v>52</v>
      </c>
      <c r="AI63" s="6"/>
      <c r="AJ63" s="6" t="s">
        <v>357</v>
      </c>
      <c r="AK63" s="6" t="s">
        <v>60</v>
      </c>
      <c r="AL63" s="6" t="s">
        <v>61</v>
      </c>
      <c r="AM63" s="6" t="s">
        <v>61</v>
      </c>
      <c r="AN63" s="6"/>
      <c r="AO63" s="6"/>
      <c r="AP63" s="6" t="s">
        <v>61</v>
      </c>
      <c r="AQ63" s="6"/>
      <c r="AR63" s="6" t="s">
        <v>358</v>
      </c>
      <c r="AS63" s="8" t="s">
        <v>359</v>
      </c>
    </row>
    <row r="64">
      <c r="A64" s="4" t="s">
        <v>45</v>
      </c>
      <c r="B64" s="5">
        <v>44638.0</v>
      </c>
      <c r="C64" s="6" t="s">
        <v>360</v>
      </c>
      <c r="D64" s="6" t="s">
        <v>47</v>
      </c>
      <c r="E64" s="6" t="s">
        <v>75</v>
      </c>
      <c r="F64" s="6" t="s">
        <v>49</v>
      </c>
      <c r="G64" s="6" t="s">
        <v>50</v>
      </c>
      <c r="H64" s="6" t="s">
        <v>65</v>
      </c>
      <c r="I64" s="6" t="s">
        <v>361</v>
      </c>
      <c r="J64" s="6" t="s">
        <v>362</v>
      </c>
      <c r="K64" s="6" t="s">
        <v>67</v>
      </c>
      <c r="L64" s="6" t="s">
        <v>363</v>
      </c>
      <c r="M64" s="6" t="s">
        <v>55</v>
      </c>
      <c r="N64" s="6" t="s">
        <v>364</v>
      </c>
      <c r="O64" s="6" t="s">
        <v>119</v>
      </c>
      <c r="P64" s="5">
        <v>44640.0</v>
      </c>
      <c r="Q64" s="9">
        <f t="shared" si="3"/>
        <v>3</v>
      </c>
      <c r="R64" s="6" t="s">
        <v>69</v>
      </c>
      <c r="S64" s="6" t="s">
        <v>365</v>
      </c>
      <c r="T64" s="6" t="s">
        <v>60</v>
      </c>
      <c r="U64" s="6" t="s">
        <v>52</v>
      </c>
      <c r="V64" s="6"/>
      <c r="W64" s="6"/>
      <c r="X64" s="6" t="s">
        <v>366</v>
      </c>
      <c r="Y64" s="6" t="s">
        <v>61</v>
      </c>
      <c r="Z64" s="6" t="s">
        <v>61</v>
      </c>
      <c r="AA64" s="6" t="s">
        <v>61</v>
      </c>
      <c r="AB64" s="6" t="s">
        <v>61</v>
      </c>
      <c r="AC64" s="6" t="s">
        <v>60</v>
      </c>
      <c r="AD64" s="6"/>
      <c r="AE64" s="6" t="s">
        <v>61</v>
      </c>
      <c r="AF64" s="6" t="s">
        <v>61</v>
      </c>
      <c r="AG64" s="6"/>
      <c r="AH64" s="6" t="s">
        <v>52</v>
      </c>
      <c r="AI64" s="6"/>
      <c r="AJ64" s="6"/>
      <c r="AK64" s="6" t="s">
        <v>60</v>
      </c>
      <c r="AL64" s="6" t="s">
        <v>61</v>
      </c>
      <c r="AM64" s="6" t="s">
        <v>61</v>
      </c>
      <c r="AN64" s="6"/>
      <c r="AO64" s="6"/>
      <c r="AP64" s="6" t="s">
        <v>60</v>
      </c>
      <c r="AQ64" s="6"/>
      <c r="AR64" s="6" t="s">
        <v>367</v>
      </c>
      <c r="AS64" s="6"/>
    </row>
    <row r="65">
      <c r="A65" s="4" t="s">
        <v>45</v>
      </c>
      <c r="B65" s="5">
        <v>44643.0</v>
      </c>
      <c r="C65" s="6" t="s">
        <v>307</v>
      </c>
      <c r="D65" s="6" t="s">
        <v>161</v>
      </c>
      <c r="E65" s="6" t="s">
        <v>368</v>
      </c>
      <c r="F65" s="6" t="s">
        <v>186</v>
      </c>
      <c r="G65" s="6" t="s">
        <v>50</v>
      </c>
      <c r="H65" s="6" t="s">
        <v>51</v>
      </c>
      <c r="I65" s="6" t="s">
        <v>237</v>
      </c>
      <c r="J65" s="6" t="s">
        <v>309</v>
      </c>
      <c r="K65" s="6" t="s">
        <v>84</v>
      </c>
      <c r="L65" s="6" t="s">
        <v>369</v>
      </c>
      <c r="M65" s="6" t="s">
        <v>76</v>
      </c>
      <c r="N65" s="6" t="s">
        <v>370</v>
      </c>
      <c r="O65" s="6" t="s">
        <v>119</v>
      </c>
      <c r="P65" s="5">
        <v>44643.0</v>
      </c>
      <c r="Q65" s="9">
        <f t="shared" si="3"/>
        <v>1</v>
      </c>
      <c r="R65" s="6" t="s">
        <v>58</v>
      </c>
      <c r="S65" s="6"/>
      <c r="T65" s="6" t="s">
        <v>61</v>
      </c>
      <c r="U65" s="6"/>
      <c r="V65" s="6"/>
      <c r="W65" s="6"/>
      <c r="X65" s="6"/>
      <c r="Y65" s="6" t="s">
        <v>61</v>
      </c>
      <c r="Z65" s="6" t="s">
        <v>61</v>
      </c>
      <c r="AA65" s="6" t="s">
        <v>61</v>
      </c>
      <c r="AB65" s="6" t="s">
        <v>61</v>
      </c>
      <c r="AC65" s="6" t="s">
        <v>61</v>
      </c>
      <c r="AD65" s="6"/>
      <c r="AE65" s="6" t="s">
        <v>52</v>
      </c>
      <c r="AF65" s="6" t="s">
        <v>52</v>
      </c>
      <c r="AG65" s="6"/>
      <c r="AH65" s="6" t="s">
        <v>52</v>
      </c>
      <c r="AI65" s="6"/>
      <c r="AJ65" s="6"/>
      <c r="AK65" s="6" t="s">
        <v>61</v>
      </c>
      <c r="AL65" s="6" t="s">
        <v>60</v>
      </c>
      <c r="AM65" s="6" t="s">
        <v>60</v>
      </c>
      <c r="AN65" s="6"/>
      <c r="AO65" s="6"/>
      <c r="AP65" s="6" t="s">
        <v>61</v>
      </c>
      <c r="AQ65" s="6"/>
      <c r="AR65" s="6" t="s">
        <v>371</v>
      </c>
      <c r="AS65" s="6"/>
    </row>
    <row r="66">
      <c r="A66" s="4" t="s">
        <v>45</v>
      </c>
      <c r="B66" s="5">
        <v>44648.0</v>
      </c>
      <c r="C66" s="6" t="s">
        <v>307</v>
      </c>
      <c r="D66" s="6" t="s">
        <v>47</v>
      </c>
      <c r="E66" s="6" t="s">
        <v>75</v>
      </c>
      <c r="F66" s="6" t="s">
        <v>49</v>
      </c>
      <c r="G66" s="6" t="s">
        <v>50</v>
      </c>
      <c r="H66" s="6" t="s">
        <v>51</v>
      </c>
      <c r="I66" s="6" t="s">
        <v>237</v>
      </c>
      <c r="J66" s="6" t="s">
        <v>80</v>
      </c>
      <c r="K66" s="6" t="s">
        <v>84</v>
      </c>
      <c r="L66" s="6" t="s">
        <v>372</v>
      </c>
      <c r="M66" s="6" t="s">
        <v>76</v>
      </c>
      <c r="N66" s="6" t="s">
        <v>373</v>
      </c>
      <c r="O66" s="6" t="s">
        <v>119</v>
      </c>
      <c r="P66" s="5">
        <v>44649.0</v>
      </c>
      <c r="Q66" s="9">
        <f t="shared" si="3"/>
        <v>2</v>
      </c>
      <c r="R66" s="6" t="s">
        <v>58</v>
      </c>
      <c r="S66" s="6"/>
      <c r="T66" s="6" t="s">
        <v>61</v>
      </c>
      <c r="U66" s="6"/>
      <c r="V66" s="6"/>
      <c r="W66" s="6"/>
      <c r="X66" s="6"/>
      <c r="Y66" s="6" t="s">
        <v>61</v>
      </c>
      <c r="Z66" s="6" t="s">
        <v>61</v>
      </c>
      <c r="AA66" s="6" t="s">
        <v>61</v>
      </c>
      <c r="AB66" s="6" t="s">
        <v>61</v>
      </c>
      <c r="AC66" s="6" t="s">
        <v>61</v>
      </c>
      <c r="AD66" s="6"/>
      <c r="AE66" s="6" t="s">
        <v>61</v>
      </c>
      <c r="AF66" s="6" t="s">
        <v>61</v>
      </c>
      <c r="AG66" s="6" t="s">
        <v>374</v>
      </c>
      <c r="AH66" s="6" t="s">
        <v>52</v>
      </c>
      <c r="AI66" s="6"/>
      <c r="AJ66" s="6"/>
      <c r="AK66" s="6" t="s">
        <v>61</v>
      </c>
      <c r="AL66" s="6" t="s">
        <v>61</v>
      </c>
      <c r="AM66" s="6" t="s">
        <v>61</v>
      </c>
      <c r="AN66" s="6"/>
      <c r="AO66" s="6"/>
      <c r="AP66" s="6" t="s">
        <v>61</v>
      </c>
      <c r="AQ66" s="6"/>
      <c r="AR66" s="6" t="s">
        <v>375</v>
      </c>
      <c r="AS66" s="6"/>
    </row>
    <row r="67">
      <c r="A67" s="4" t="s">
        <v>45</v>
      </c>
      <c r="B67" s="5">
        <v>44650.0</v>
      </c>
      <c r="C67" s="6" t="s">
        <v>376</v>
      </c>
      <c r="D67" s="6" t="s">
        <v>47</v>
      </c>
      <c r="E67" s="6" t="s">
        <v>75</v>
      </c>
      <c r="F67" s="6" t="s">
        <v>49</v>
      </c>
      <c r="G67" s="6" t="s">
        <v>50</v>
      </c>
      <c r="H67" s="6" t="s">
        <v>65</v>
      </c>
      <c r="I67" s="6" t="s">
        <v>66</v>
      </c>
      <c r="J67" s="6" t="s">
        <v>377</v>
      </c>
      <c r="K67" s="6" t="s">
        <v>53</v>
      </c>
      <c r="L67" s="6" t="s">
        <v>378</v>
      </c>
      <c r="M67" s="6" t="s">
        <v>76</v>
      </c>
      <c r="N67" s="6" t="s">
        <v>379</v>
      </c>
      <c r="O67" s="6" t="s">
        <v>119</v>
      </c>
      <c r="P67" s="5">
        <v>44650.0</v>
      </c>
      <c r="Q67" s="9">
        <f t="shared" si="3"/>
        <v>1</v>
      </c>
      <c r="R67" s="6" t="s">
        <v>52</v>
      </c>
      <c r="S67" s="6"/>
      <c r="T67" s="6" t="s">
        <v>61</v>
      </c>
      <c r="U67" s="6"/>
      <c r="V67" s="6"/>
      <c r="W67" s="6"/>
      <c r="X67" s="6"/>
      <c r="Y67" s="6" t="s">
        <v>61</v>
      </c>
      <c r="Z67" s="6" t="s">
        <v>61</v>
      </c>
      <c r="AA67" s="6" t="s">
        <v>61</v>
      </c>
      <c r="AB67" s="6" t="s">
        <v>61</v>
      </c>
      <c r="AC67" s="6" t="s">
        <v>61</v>
      </c>
      <c r="AD67" s="6" t="s">
        <v>380</v>
      </c>
      <c r="AE67" s="6" t="s">
        <v>61</v>
      </c>
      <c r="AF67" s="6" t="s">
        <v>61</v>
      </c>
      <c r="AG67" s="6" t="s">
        <v>381</v>
      </c>
      <c r="AH67" s="6" t="s">
        <v>52</v>
      </c>
      <c r="AI67" s="6"/>
      <c r="AJ67" s="6"/>
      <c r="AK67" s="6" t="s">
        <v>61</v>
      </c>
      <c r="AL67" s="6" t="s">
        <v>61</v>
      </c>
      <c r="AM67" s="6" t="s">
        <v>61</v>
      </c>
      <c r="AN67" s="6"/>
      <c r="AO67" s="6"/>
      <c r="AP67" s="6" t="s">
        <v>61</v>
      </c>
      <c r="AQ67" s="6"/>
      <c r="AR67" s="6" t="s">
        <v>382</v>
      </c>
      <c r="AS67" s="6"/>
    </row>
    <row r="68">
      <c r="A68" s="4" t="s">
        <v>45</v>
      </c>
      <c r="B68" s="5">
        <v>44652.0</v>
      </c>
      <c r="C68" s="6" t="s">
        <v>170</v>
      </c>
      <c r="D68" s="6" t="s">
        <v>171</v>
      </c>
      <c r="E68" s="6" t="s">
        <v>383</v>
      </c>
      <c r="F68" s="6" t="s">
        <v>49</v>
      </c>
      <c r="G68" s="6" t="s">
        <v>143</v>
      </c>
      <c r="H68" s="6" t="s">
        <v>51</v>
      </c>
      <c r="I68" s="6" t="s">
        <v>173</v>
      </c>
      <c r="J68" s="6" t="s">
        <v>174</v>
      </c>
      <c r="K68" s="6" t="s">
        <v>53</v>
      </c>
      <c r="L68" s="6"/>
      <c r="M68" s="6" t="s">
        <v>84</v>
      </c>
      <c r="N68" s="8" t="s">
        <v>384</v>
      </c>
      <c r="O68" s="6" t="s">
        <v>119</v>
      </c>
      <c r="P68" s="5">
        <v>44652.0</v>
      </c>
      <c r="Q68" s="9">
        <f t="shared" si="3"/>
        <v>1</v>
      </c>
      <c r="R68" s="6" t="s">
        <v>120</v>
      </c>
      <c r="S68" s="6"/>
      <c r="T68" s="6" t="s">
        <v>60</v>
      </c>
      <c r="U68" s="6" t="s">
        <v>60</v>
      </c>
      <c r="V68" s="6" t="s">
        <v>176</v>
      </c>
      <c r="W68" s="8" t="s">
        <v>384</v>
      </c>
      <c r="X68" s="6"/>
      <c r="Y68" s="6" t="s">
        <v>61</v>
      </c>
      <c r="Z68" s="6" t="s">
        <v>61</v>
      </c>
      <c r="AA68" s="6" t="s">
        <v>61</v>
      </c>
      <c r="AB68" s="6" t="s">
        <v>61</v>
      </c>
      <c r="AC68" s="6" t="s">
        <v>61</v>
      </c>
      <c r="AD68" s="6"/>
      <c r="AE68" s="6" t="s">
        <v>52</v>
      </c>
      <c r="AF68" s="6" t="s">
        <v>52</v>
      </c>
      <c r="AG68" s="6"/>
      <c r="AH68" s="6" t="s">
        <v>52</v>
      </c>
      <c r="AI68" s="6"/>
      <c r="AJ68" s="6"/>
      <c r="AK68" s="6" t="s">
        <v>61</v>
      </c>
      <c r="AL68" s="6" t="s">
        <v>60</v>
      </c>
      <c r="AM68" s="6" t="s">
        <v>52</v>
      </c>
      <c r="AN68" s="6"/>
      <c r="AO68" s="6"/>
      <c r="AP68" s="6" t="s">
        <v>61</v>
      </c>
      <c r="AQ68" s="6"/>
      <c r="AR68" s="6" t="s">
        <v>385</v>
      </c>
      <c r="AS68" s="6"/>
    </row>
    <row r="69">
      <c r="A69" s="4" t="s">
        <v>45</v>
      </c>
      <c r="B69" s="5">
        <v>44653.0</v>
      </c>
      <c r="C69" s="6" t="s">
        <v>170</v>
      </c>
      <c r="D69" s="6" t="s">
        <v>171</v>
      </c>
      <c r="E69" s="6" t="s">
        <v>386</v>
      </c>
      <c r="F69" s="6" t="s">
        <v>49</v>
      </c>
      <c r="G69" s="6" t="s">
        <v>143</v>
      </c>
      <c r="H69" s="6" t="s">
        <v>51</v>
      </c>
      <c r="I69" s="6" t="s">
        <v>387</v>
      </c>
      <c r="J69" s="6"/>
      <c r="K69" s="6" t="s">
        <v>268</v>
      </c>
      <c r="L69" s="6" t="s">
        <v>388</v>
      </c>
      <c r="M69" s="6" t="s">
        <v>76</v>
      </c>
      <c r="N69" s="6" t="s">
        <v>389</v>
      </c>
      <c r="O69" s="6" t="s">
        <v>119</v>
      </c>
      <c r="P69" s="5">
        <v>44658.0</v>
      </c>
      <c r="Q69" s="9">
        <f t="shared" si="3"/>
        <v>6</v>
      </c>
      <c r="R69" s="6" t="s">
        <v>52</v>
      </c>
      <c r="S69" s="6"/>
      <c r="T69" s="6" t="s">
        <v>61</v>
      </c>
      <c r="U69" s="6"/>
      <c r="V69" s="6"/>
      <c r="W69" s="6"/>
      <c r="X69" s="6"/>
      <c r="Y69" s="6" t="s">
        <v>61</v>
      </c>
      <c r="Z69" s="6" t="s">
        <v>61</v>
      </c>
      <c r="AA69" s="6" t="s">
        <v>61</v>
      </c>
      <c r="AB69" s="6" t="s">
        <v>61</v>
      </c>
      <c r="AC69" s="6" t="s">
        <v>61</v>
      </c>
      <c r="AD69" s="6"/>
      <c r="AE69" s="6" t="s">
        <v>52</v>
      </c>
      <c r="AF69" s="6" t="s">
        <v>52</v>
      </c>
      <c r="AG69" s="6"/>
      <c r="AH69" s="6" t="s">
        <v>52</v>
      </c>
      <c r="AI69" s="6"/>
      <c r="AJ69" s="6"/>
      <c r="AK69" s="6" t="s">
        <v>61</v>
      </c>
      <c r="AL69" s="6" t="s">
        <v>60</v>
      </c>
      <c r="AM69" s="6" t="s">
        <v>52</v>
      </c>
      <c r="AN69" s="6" t="s">
        <v>390</v>
      </c>
      <c r="AO69" s="6"/>
      <c r="AP69" s="6" t="s">
        <v>61</v>
      </c>
      <c r="AQ69" s="6"/>
      <c r="AR69" s="6" t="s">
        <v>391</v>
      </c>
      <c r="AS69" s="6"/>
    </row>
    <row r="70">
      <c r="A70" s="4" t="s">
        <v>45</v>
      </c>
      <c r="B70" s="5">
        <v>44653.0</v>
      </c>
      <c r="C70" s="6" t="s">
        <v>392</v>
      </c>
      <c r="D70" s="6" t="s">
        <v>47</v>
      </c>
      <c r="E70" s="6" t="s">
        <v>75</v>
      </c>
      <c r="F70" s="6" t="s">
        <v>49</v>
      </c>
      <c r="G70" s="6" t="s">
        <v>50</v>
      </c>
      <c r="H70" s="6" t="s">
        <v>65</v>
      </c>
      <c r="I70" s="6" t="s">
        <v>66</v>
      </c>
      <c r="J70" s="6"/>
      <c r="K70" s="6" t="s">
        <v>104</v>
      </c>
      <c r="L70" s="6" t="s">
        <v>393</v>
      </c>
      <c r="M70" s="6" t="s">
        <v>55</v>
      </c>
      <c r="N70" s="6" t="s">
        <v>394</v>
      </c>
      <c r="O70" s="6" t="s">
        <v>119</v>
      </c>
      <c r="P70" s="5">
        <v>44654.0</v>
      </c>
      <c r="Q70" s="9">
        <f t="shared" si="3"/>
        <v>2</v>
      </c>
      <c r="R70" s="6" t="s">
        <v>395</v>
      </c>
      <c r="S70" s="6"/>
      <c r="T70" s="6" t="s">
        <v>60</v>
      </c>
      <c r="U70" s="6" t="s">
        <v>61</v>
      </c>
      <c r="V70" s="6"/>
      <c r="W70" s="8" t="s">
        <v>396</v>
      </c>
      <c r="X70" s="6" t="s">
        <v>397</v>
      </c>
      <c r="Y70" s="6" t="s">
        <v>60</v>
      </c>
      <c r="Z70" s="6" t="s">
        <v>60</v>
      </c>
      <c r="AA70" s="6" t="s">
        <v>60</v>
      </c>
      <c r="AB70" s="6" t="s">
        <v>60</v>
      </c>
      <c r="AC70" s="6" t="s">
        <v>52</v>
      </c>
      <c r="AD70" s="6" t="s">
        <v>398</v>
      </c>
      <c r="AE70" s="6" t="s">
        <v>61</v>
      </c>
      <c r="AF70" s="6" t="s">
        <v>61</v>
      </c>
      <c r="AG70" s="6" t="s">
        <v>399</v>
      </c>
      <c r="AH70" s="6" t="s">
        <v>61</v>
      </c>
      <c r="AI70" s="6"/>
      <c r="AJ70" s="6"/>
      <c r="AK70" s="6" t="s">
        <v>61</v>
      </c>
      <c r="AL70" s="6" t="s">
        <v>60</v>
      </c>
      <c r="AM70" s="6" t="s">
        <v>52</v>
      </c>
      <c r="AN70" s="6" t="s">
        <v>400</v>
      </c>
      <c r="AO70" s="6"/>
      <c r="AP70" s="6" t="s">
        <v>61</v>
      </c>
      <c r="AQ70" s="6"/>
      <c r="AR70" s="6" t="s">
        <v>401</v>
      </c>
      <c r="AS70" s="8" t="s">
        <v>402</v>
      </c>
    </row>
    <row r="71">
      <c r="A71" s="4" t="s">
        <v>45</v>
      </c>
      <c r="B71" s="5">
        <v>44660.0</v>
      </c>
      <c r="C71" s="6" t="s">
        <v>170</v>
      </c>
      <c r="D71" s="6" t="s">
        <v>171</v>
      </c>
      <c r="E71" s="6" t="s">
        <v>403</v>
      </c>
      <c r="F71" s="6" t="s">
        <v>49</v>
      </c>
      <c r="G71" s="6" t="s">
        <v>143</v>
      </c>
      <c r="H71" s="6" t="s">
        <v>51</v>
      </c>
      <c r="I71" s="6" t="s">
        <v>173</v>
      </c>
      <c r="J71" s="6" t="s">
        <v>174</v>
      </c>
      <c r="K71" s="6" t="s">
        <v>53</v>
      </c>
      <c r="L71" s="6"/>
      <c r="M71" s="6" t="s">
        <v>84</v>
      </c>
      <c r="N71" s="8" t="s">
        <v>404</v>
      </c>
      <c r="O71" s="6" t="s">
        <v>119</v>
      </c>
      <c r="P71" s="5">
        <v>44662.0</v>
      </c>
      <c r="Q71" s="9">
        <f t="shared" si="3"/>
        <v>3</v>
      </c>
      <c r="R71" s="6" t="s">
        <v>120</v>
      </c>
      <c r="S71" s="6"/>
      <c r="T71" s="6" t="s">
        <v>60</v>
      </c>
      <c r="U71" s="6" t="s">
        <v>60</v>
      </c>
      <c r="V71" s="6" t="s">
        <v>176</v>
      </c>
      <c r="W71" s="8" t="s">
        <v>404</v>
      </c>
      <c r="X71" s="6"/>
      <c r="Y71" s="6" t="s">
        <v>61</v>
      </c>
      <c r="Z71" s="6" t="s">
        <v>61</v>
      </c>
      <c r="AA71" s="6" t="s">
        <v>61</v>
      </c>
      <c r="AB71" s="6" t="s">
        <v>61</v>
      </c>
      <c r="AC71" s="6" t="s">
        <v>61</v>
      </c>
      <c r="AD71" s="6"/>
      <c r="AE71" s="6" t="s">
        <v>52</v>
      </c>
      <c r="AF71" s="6" t="s">
        <v>52</v>
      </c>
      <c r="AG71" s="6"/>
      <c r="AH71" s="6" t="s">
        <v>52</v>
      </c>
      <c r="AI71" s="6"/>
      <c r="AJ71" s="6"/>
      <c r="AK71" s="6" t="s">
        <v>61</v>
      </c>
      <c r="AL71" s="6" t="s">
        <v>60</v>
      </c>
      <c r="AM71" s="6" t="s">
        <v>52</v>
      </c>
      <c r="AN71" s="6"/>
      <c r="AO71" s="6"/>
      <c r="AP71" s="6" t="s">
        <v>61</v>
      </c>
      <c r="AQ71" s="6"/>
      <c r="AR71" s="6" t="s">
        <v>405</v>
      </c>
      <c r="AS71" s="6"/>
    </row>
    <row r="72">
      <c r="A72" s="4" t="s">
        <v>45</v>
      </c>
      <c r="B72" s="5">
        <v>44660.0</v>
      </c>
      <c r="C72" s="6" t="s">
        <v>170</v>
      </c>
      <c r="D72" s="6" t="s">
        <v>171</v>
      </c>
      <c r="E72" s="6" t="s">
        <v>198</v>
      </c>
      <c r="F72" s="6" t="s">
        <v>49</v>
      </c>
      <c r="G72" s="6" t="s">
        <v>143</v>
      </c>
      <c r="H72" s="6" t="s">
        <v>51</v>
      </c>
      <c r="I72" s="6" t="s">
        <v>173</v>
      </c>
      <c r="J72" s="6" t="s">
        <v>174</v>
      </c>
      <c r="K72" s="6" t="s">
        <v>53</v>
      </c>
      <c r="L72" s="6"/>
      <c r="M72" s="6" t="s">
        <v>84</v>
      </c>
      <c r="N72" s="8" t="s">
        <v>406</v>
      </c>
      <c r="O72" s="6" t="s">
        <v>119</v>
      </c>
      <c r="P72" s="5">
        <v>44667.0</v>
      </c>
      <c r="Q72" s="9">
        <f t="shared" si="3"/>
        <v>8</v>
      </c>
      <c r="R72" s="6" t="s">
        <v>120</v>
      </c>
      <c r="S72" s="6"/>
      <c r="T72" s="6" t="s">
        <v>60</v>
      </c>
      <c r="U72" s="6" t="s">
        <v>60</v>
      </c>
      <c r="V72" s="6" t="s">
        <v>176</v>
      </c>
      <c r="W72" s="8" t="s">
        <v>406</v>
      </c>
      <c r="X72" s="6"/>
      <c r="Y72" s="6" t="s">
        <v>61</v>
      </c>
      <c r="Z72" s="6" t="s">
        <v>61</v>
      </c>
      <c r="AA72" s="6" t="s">
        <v>61</v>
      </c>
      <c r="AB72" s="6" t="s">
        <v>61</v>
      </c>
      <c r="AC72" s="6" t="s">
        <v>61</v>
      </c>
      <c r="AD72" s="6"/>
      <c r="AE72" s="6" t="s">
        <v>52</v>
      </c>
      <c r="AF72" s="6" t="s">
        <v>52</v>
      </c>
      <c r="AG72" s="6"/>
      <c r="AH72" s="6" t="s">
        <v>52</v>
      </c>
      <c r="AI72" s="6"/>
      <c r="AJ72" s="6"/>
      <c r="AK72" s="6" t="s">
        <v>61</v>
      </c>
      <c r="AL72" s="6" t="s">
        <v>60</v>
      </c>
      <c r="AM72" s="6" t="s">
        <v>52</v>
      </c>
      <c r="AN72" s="6"/>
      <c r="AO72" s="6"/>
      <c r="AP72" s="6" t="s">
        <v>61</v>
      </c>
      <c r="AQ72" s="6"/>
      <c r="AR72" s="6" t="s">
        <v>407</v>
      </c>
      <c r="AS72" s="6"/>
    </row>
    <row r="73">
      <c r="A73" s="4" t="s">
        <v>45</v>
      </c>
      <c r="B73" s="5">
        <v>44661.0</v>
      </c>
      <c r="C73" s="6" t="s">
        <v>148</v>
      </c>
      <c r="D73" s="6" t="s">
        <v>47</v>
      </c>
      <c r="E73" s="6" t="s">
        <v>75</v>
      </c>
      <c r="F73" s="6" t="s">
        <v>49</v>
      </c>
      <c r="G73" s="6" t="s">
        <v>50</v>
      </c>
      <c r="H73" s="6" t="s">
        <v>51</v>
      </c>
      <c r="I73" s="6" t="s">
        <v>66</v>
      </c>
      <c r="J73" s="6" t="s">
        <v>408</v>
      </c>
      <c r="K73" s="6" t="s">
        <v>53</v>
      </c>
      <c r="L73" s="6" t="s">
        <v>409</v>
      </c>
      <c r="M73" s="6" t="s">
        <v>76</v>
      </c>
      <c r="N73" s="6" t="s">
        <v>410</v>
      </c>
      <c r="O73" s="6" t="s">
        <v>119</v>
      </c>
      <c r="P73" s="5">
        <v>44663.0</v>
      </c>
      <c r="Q73" s="9">
        <f t="shared" si="3"/>
        <v>3</v>
      </c>
      <c r="R73" s="6" t="s">
        <v>52</v>
      </c>
      <c r="S73" s="6"/>
      <c r="T73" s="6" t="s">
        <v>61</v>
      </c>
      <c r="U73" s="6"/>
      <c r="V73" s="6"/>
      <c r="W73" s="6"/>
      <c r="X73" s="6"/>
      <c r="Y73" s="6" t="s">
        <v>61</v>
      </c>
      <c r="Z73" s="6" t="s">
        <v>61</v>
      </c>
      <c r="AA73" s="6" t="s">
        <v>61</v>
      </c>
      <c r="AB73" s="6" t="s">
        <v>61</v>
      </c>
      <c r="AC73" s="6" t="s">
        <v>61</v>
      </c>
      <c r="AD73" s="6"/>
      <c r="AE73" s="6" t="s">
        <v>61</v>
      </c>
      <c r="AF73" s="6" t="s">
        <v>61</v>
      </c>
      <c r="AG73" s="6" t="s">
        <v>280</v>
      </c>
      <c r="AH73" s="6" t="s">
        <v>61</v>
      </c>
      <c r="AI73" s="6"/>
      <c r="AJ73" s="6"/>
      <c r="AK73" s="6" t="s">
        <v>61</v>
      </c>
      <c r="AL73" s="6" t="s">
        <v>52</v>
      </c>
      <c r="AM73" s="6" t="s">
        <v>52</v>
      </c>
      <c r="AN73" s="6"/>
      <c r="AO73" s="6"/>
      <c r="AP73" s="6" t="s">
        <v>61</v>
      </c>
      <c r="AQ73" s="6"/>
      <c r="AR73" s="6" t="s">
        <v>411</v>
      </c>
      <c r="AS73" s="8" t="s">
        <v>359</v>
      </c>
    </row>
    <row r="74">
      <c r="A74" s="4" t="s">
        <v>45</v>
      </c>
      <c r="B74" s="5">
        <v>44663.0</v>
      </c>
      <c r="C74" s="6" t="s">
        <v>170</v>
      </c>
      <c r="D74" s="6" t="s">
        <v>161</v>
      </c>
      <c r="E74" s="6" t="s">
        <v>412</v>
      </c>
      <c r="F74" s="6" t="s">
        <v>49</v>
      </c>
      <c r="G74" s="6" t="s">
        <v>50</v>
      </c>
      <c r="H74" s="6" t="s">
        <v>51</v>
      </c>
      <c r="I74" s="6" t="s">
        <v>413</v>
      </c>
      <c r="J74" s="6" t="s">
        <v>414</v>
      </c>
      <c r="K74" s="6" t="s">
        <v>268</v>
      </c>
      <c r="L74" s="6" t="s">
        <v>415</v>
      </c>
      <c r="M74" s="6" t="s">
        <v>76</v>
      </c>
      <c r="N74" s="6" t="s">
        <v>416</v>
      </c>
      <c r="O74" s="6" t="s">
        <v>119</v>
      </c>
      <c r="P74" s="5">
        <v>44665.0</v>
      </c>
      <c r="Q74" s="9">
        <f t="shared" si="3"/>
        <v>3</v>
      </c>
      <c r="R74" s="6" t="s">
        <v>225</v>
      </c>
      <c r="S74" s="6" t="s">
        <v>417</v>
      </c>
      <c r="T74" s="6" t="s">
        <v>60</v>
      </c>
      <c r="U74" s="6" t="s">
        <v>60</v>
      </c>
      <c r="V74" s="6" t="s">
        <v>418</v>
      </c>
      <c r="W74" s="6"/>
      <c r="X74" s="6"/>
      <c r="Y74" s="6" t="s">
        <v>61</v>
      </c>
      <c r="Z74" s="6" t="s">
        <v>61</v>
      </c>
      <c r="AA74" s="6" t="s">
        <v>61</v>
      </c>
      <c r="AB74" s="6" t="s">
        <v>61</v>
      </c>
      <c r="AC74" s="6" t="s">
        <v>61</v>
      </c>
      <c r="AD74" s="6"/>
      <c r="AE74" s="6" t="s">
        <v>52</v>
      </c>
      <c r="AF74" s="6" t="s">
        <v>52</v>
      </c>
      <c r="AG74" s="6"/>
      <c r="AH74" s="6" t="s">
        <v>52</v>
      </c>
      <c r="AI74" s="6"/>
      <c r="AJ74" s="6"/>
      <c r="AK74" s="6" t="s">
        <v>61</v>
      </c>
      <c r="AL74" s="6" t="s">
        <v>60</v>
      </c>
      <c r="AM74" s="6" t="s">
        <v>61</v>
      </c>
      <c r="AN74" s="6"/>
      <c r="AO74" s="6"/>
      <c r="AP74" s="6" t="s">
        <v>61</v>
      </c>
      <c r="AQ74" s="6"/>
      <c r="AR74" s="6" t="s">
        <v>419</v>
      </c>
      <c r="AS74" s="6"/>
    </row>
    <row r="75">
      <c r="A75" s="4" t="s">
        <v>45</v>
      </c>
      <c r="B75" s="5">
        <v>44663.0</v>
      </c>
      <c r="C75" s="6" t="s">
        <v>170</v>
      </c>
      <c r="D75" s="6" t="s">
        <v>171</v>
      </c>
      <c r="E75" s="6" t="s">
        <v>420</v>
      </c>
      <c r="F75" s="6" t="s">
        <v>49</v>
      </c>
      <c r="G75" s="6" t="s">
        <v>143</v>
      </c>
      <c r="H75" s="6" t="s">
        <v>51</v>
      </c>
      <c r="I75" s="6" t="s">
        <v>387</v>
      </c>
      <c r="J75" s="6" t="s">
        <v>421</v>
      </c>
      <c r="K75" s="6" t="s">
        <v>268</v>
      </c>
      <c r="L75" s="6" t="s">
        <v>422</v>
      </c>
      <c r="M75" s="6" t="s">
        <v>76</v>
      </c>
      <c r="N75" s="6" t="s">
        <v>423</v>
      </c>
      <c r="O75" s="6" t="s">
        <v>119</v>
      </c>
      <c r="P75" s="5">
        <v>44668.0</v>
      </c>
      <c r="Q75" s="9">
        <f t="shared" si="3"/>
        <v>6</v>
      </c>
      <c r="R75" s="6" t="s">
        <v>69</v>
      </c>
      <c r="S75" s="6" t="s">
        <v>424</v>
      </c>
      <c r="T75" s="6" t="s">
        <v>60</v>
      </c>
      <c r="U75" s="6" t="s">
        <v>61</v>
      </c>
      <c r="V75" s="6"/>
      <c r="W75" s="6"/>
      <c r="X75" s="6"/>
      <c r="Y75" s="6" t="s">
        <v>61</v>
      </c>
      <c r="Z75" s="6" t="s">
        <v>61</v>
      </c>
      <c r="AA75" s="6" t="s">
        <v>61</v>
      </c>
      <c r="AB75" s="6" t="s">
        <v>61</v>
      </c>
      <c r="AC75" s="6" t="s">
        <v>61</v>
      </c>
      <c r="AD75" s="6"/>
      <c r="AE75" s="6" t="s">
        <v>52</v>
      </c>
      <c r="AF75" s="6" t="s">
        <v>52</v>
      </c>
      <c r="AG75" s="6"/>
      <c r="AH75" s="6" t="s">
        <v>52</v>
      </c>
      <c r="AI75" s="6"/>
      <c r="AJ75" s="6"/>
      <c r="AK75" s="6" t="s">
        <v>61</v>
      </c>
      <c r="AL75" s="6" t="s">
        <v>60</v>
      </c>
      <c r="AM75" s="6" t="s">
        <v>52</v>
      </c>
      <c r="AN75" s="6"/>
      <c r="AO75" s="6"/>
      <c r="AP75" s="6" t="s">
        <v>61</v>
      </c>
      <c r="AQ75" s="6"/>
      <c r="AR75" s="6" t="s">
        <v>425</v>
      </c>
      <c r="AS75" s="6"/>
    </row>
    <row r="76">
      <c r="A76" s="4" t="s">
        <v>45</v>
      </c>
      <c r="B76" s="5">
        <v>44664.0</v>
      </c>
      <c r="C76" s="6" t="s">
        <v>307</v>
      </c>
      <c r="D76" s="6" t="s">
        <v>171</v>
      </c>
      <c r="E76" s="6" t="s">
        <v>426</v>
      </c>
      <c r="F76" s="6" t="s">
        <v>49</v>
      </c>
      <c r="G76" s="6" t="s">
        <v>50</v>
      </c>
      <c r="H76" s="6" t="s">
        <v>51</v>
      </c>
      <c r="I76" s="6" t="s">
        <v>237</v>
      </c>
      <c r="J76" s="6" t="s">
        <v>80</v>
      </c>
      <c r="K76" s="6" t="s">
        <v>84</v>
      </c>
      <c r="L76" s="6" t="s">
        <v>427</v>
      </c>
      <c r="M76" s="6" t="s">
        <v>76</v>
      </c>
      <c r="N76" s="6" t="s">
        <v>428</v>
      </c>
      <c r="O76" s="6" t="s">
        <v>119</v>
      </c>
      <c r="P76" s="5">
        <v>44664.0</v>
      </c>
      <c r="Q76" s="9">
        <f t="shared" si="3"/>
        <v>1</v>
      </c>
      <c r="R76" s="6" t="s">
        <v>58</v>
      </c>
      <c r="S76" s="6"/>
      <c r="T76" s="6" t="s">
        <v>61</v>
      </c>
      <c r="U76" s="6"/>
      <c r="V76" s="6"/>
      <c r="W76" s="6"/>
      <c r="X76" s="6"/>
      <c r="Y76" s="6" t="s">
        <v>61</v>
      </c>
      <c r="Z76" s="6" t="s">
        <v>61</v>
      </c>
      <c r="AA76" s="6" t="s">
        <v>61</v>
      </c>
      <c r="AB76" s="6" t="s">
        <v>61</v>
      </c>
      <c r="AC76" s="6" t="s">
        <v>61</v>
      </c>
      <c r="AD76" s="6"/>
      <c r="AE76" s="6" t="s">
        <v>61</v>
      </c>
      <c r="AF76" s="6" t="s">
        <v>61</v>
      </c>
      <c r="AG76" s="6" t="s">
        <v>429</v>
      </c>
      <c r="AH76" s="6" t="s">
        <v>52</v>
      </c>
      <c r="AI76" s="6"/>
      <c r="AJ76" s="6" t="s">
        <v>430</v>
      </c>
      <c r="AK76" s="6" t="s">
        <v>61</v>
      </c>
      <c r="AL76" s="6" t="s">
        <v>61</v>
      </c>
      <c r="AM76" s="6" t="s">
        <v>61</v>
      </c>
      <c r="AN76" s="6"/>
      <c r="AO76" s="6"/>
      <c r="AP76" s="6" t="s">
        <v>61</v>
      </c>
      <c r="AQ76" s="6"/>
      <c r="AR76" s="6" t="s">
        <v>431</v>
      </c>
      <c r="AS76" s="6"/>
    </row>
    <row r="77">
      <c r="A77" s="4" t="s">
        <v>45</v>
      </c>
      <c r="B77" s="5">
        <v>44670.0</v>
      </c>
      <c r="C77" s="6" t="s">
        <v>432</v>
      </c>
      <c r="D77" s="6" t="s">
        <v>171</v>
      </c>
      <c r="E77" s="6" t="s">
        <v>433</v>
      </c>
      <c r="F77" s="6" t="s">
        <v>49</v>
      </c>
      <c r="G77" s="6" t="s">
        <v>143</v>
      </c>
      <c r="H77" s="6" t="s">
        <v>51</v>
      </c>
      <c r="I77" s="6" t="s">
        <v>387</v>
      </c>
      <c r="J77" s="6"/>
      <c r="K77" s="6" t="s">
        <v>268</v>
      </c>
      <c r="L77" s="6" t="s">
        <v>434</v>
      </c>
      <c r="M77" s="6" t="s">
        <v>76</v>
      </c>
      <c r="N77" s="6" t="s">
        <v>435</v>
      </c>
      <c r="O77" s="6" t="s">
        <v>119</v>
      </c>
      <c r="P77" s="5">
        <v>44671.0</v>
      </c>
      <c r="Q77" s="9">
        <f t="shared" si="3"/>
        <v>2</v>
      </c>
      <c r="R77" s="6" t="s">
        <v>395</v>
      </c>
      <c r="S77" s="6"/>
      <c r="T77" s="6" t="s">
        <v>61</v>
      </c>
      <c r="U77" s="6"/>
      <c r="V77" s="6"/>
      <c r="W77" s="6"/>
      <c r="X77" s="6"/>
      <c r="Y77" s="6" t="s">
        <v>61</v>
      </c>
      <c r="Z77" s="6" t="s">
        <v>61</v>
      </c>
      <c r="AA77" s="6" t="s">
        <v>61</v>
      </c>
      <c r="AB77" s="6" t="s">
        <v>61</v>
      </c>
      <c r="AC77" s="6" t="s">
        <v>61</v>
      </c>
      <c r="AD77" s="6"/>
      <c r="AE77" s="6" t="s">
        <v>52</v>
      </c>
      <c r="AF77" s="6" t="s">
        <v>52</v>
      </c>
      <c r="AG77" s="6"/>
      <c r="AH77" s="6" t="s">
        <v>60</v>
      </c>
      <c r="AI77" s="8" t="s">
        <v>436</v>
      </c>
      <c r="AJ77" s="6"/>
      <c r="AK77" s="6" t="s">
        <v>61</v>
      </c>
      <c r="AL77" s="6" t="s">
        <v>60</v>
      </c>
      <c r="AM77" s="6" t="s">
        <v>52</v>
      </c>
      <c r="AN77" s="6"/>
      <c r="AO77" s="6"/>
      <c r="AP77" s="6" t="s">
        <v>61</v>
      </c>
      <c r="AQ77" s="6"/>
      <c r="AR77" s="6" t="s">
        <v>437</v>
      </c>
      <c r="AS77" s="6"/>
    </row>
    <row r="78">
      <c r="A78" s="4" t="s">
        <v>45</v>
      </c>
      <c r="B78" s="5">
        <v>44672.0</v>
      </c>
      <c r="C78" s="6" t="s">
        <v>170</v>
      </c>
      <c r="D78" s="6" t="s">
        <v>161</v>
      </c>
      <c r="E78" s="6" t="s">
        <v>438</v>
      </c>
      <c r="F78" s="6" t="s">
        <v>49</v>
      </c>
      <c r="G78" s="6" t="s">
        <v>143</v>
      </c>
      <c r="H78" s="6" t="s">
        <v>51</v>
      </c>
      <c r="I78" s="6" t="s">
        <v>173</v>
      </c>
      <c r="J78" s="6" t="s">
        <v>439</v>
      </c>
      <c r="K78" s="6" t="s">
        <v>53</v>
      </c>
      <c r="L78" s="6"/>
      <c r="M78" s="6" t="s">
        <v>76</v>
      </c>
      <c r="N78" s="6" t="s">
        <v>440</v>
      </c>
      <c r="O78" s="6" t="s">
        <v>52</v>
      </c>
      <c r="P78" s="6"/>
      <c r="Q78" s="4"/>
      <c r="R78" s="6" t="s">
        <v>52</v>
      </c>
      <c r="S78" s="6"/>
      <c r="T78" s="6" t="s">
        <v>60</v>
      </c>
      <c r="U78" s="6" t="s">
        <v>60</v>
      </c>
      <c r="V78" s="6" t="s">
        <v>441</v>
      </c>
      <c r="W78" s="8" t="s">
        <v>442</v>
      </c>
      <c r="X78" s="6"/>
      <c r="Y78" s="6" t="s">
        <v>61</v>
      </c>
      <c r="Z78" s="6" t="s">
        <v>61</v>
      </c>
      <c r="AA78" s="6" t="s">
        <v>61</v>
      </c>
      <c r="AB78" s="6" t="s">
        <v>61</v>
      </c>
      <c r="AC78" s="6" t="s">
        <v>61</v>
      </c>
      <c r="AD78" s="6"/>
      <c r="AE78" s="6" t="s">
        <v>52</v>
      </c>
      <c r="AF78" s="6" t="s">
        <v>52</v>
      </c>
      <c r="AG78" s="6"/>
      <c r="AH78" s="6" t="s">
        <v>52</v>
      </c>
      <c r="AI78" s="6"/>
      <c r="AJ78" s="6"/>
      <c r="AK78" s="6" t="s">
        <v>61</v>
      </c>
      <c r="AL78" s="6" t="s">
        <v>60</v>
      </c>
      <c r="AM78" s="6" t="s">
        <v>52</v>
      </c>
      <c r="AN78" s="6"/>
      <c r="AO78" s="6"/>
      <c r="AP78" s="6" t="s">
        <v>61</v>
      </c>
      <c r="AQ78" s="6"/>
      <c r="AR78" s="6" t="s">
        <v>443</v>
      </c>
      <c r="AS78" s="6"/>
    </row>
    <row r="79">
      <c r="A79" s="4" t="s">
        <v>45</v>
      </c>
      <c r="B79" s="5">
        <v>44674.0</v>
      </c>
      <c r="C79" s="6" t="s">
        <v>170</v>
      </c>
      <c r="D79" s="6" t="s">
        <v>171</v>
      </c>
      <c r="E79" s="6" t="s">
        <v>444</v>
      </c>
      <c r="F79" s="6" t="s">
        <v>49</v>
      </c>
      <c r="G79" s="6" t="s">
        <v>143</v>
      </c>
      <c r="H79" s="6" t="s">
        <v>51</v>
      </c>
      <c r="I79" s="6" t="s">
        <v>173</v>
      </c>
      <c r="J79" s="6" t="s">
        <v>439</v>
      </c>
      <c r="K79" s="6" t="s">
        <v>53</v>
      </c>
      <c r="L79" s="6"/>
      <c r="M79" s="6" t="s">
        <v>76</v>
      </c>
      <c r="N79" s="8" t="s">
        <v>445</v>
      </c>
      <c r="O79" s="6" t="s">
        <v>52</v>
      </c>
      <c r="P79" s="6"/>
      <c r="Q79" s="4"/>
      <c r="R79" s="6" t="s">
        <v>52</v>
      </c>
      <c r="S79" s="6"/>
      <c r="T79" s="6" t="s">
        <v>60</v>
      </c>
      <c r="U79" s="6" t="s">
        <v>60</v>
      </c>
      <c r="V79" s="6" t="s">
        <v>441</v>
      </c>
      <c r="W79" s="8" t="s">
        <v>446</v>
      </c>
      <c r="X79" s="6"/>
      <c r="Y79" s="6" t="s">
        <v>61</v>
      </c>
      <c r="Z79" s="6" t="s">
        <v>61</v>
      </c>
      <c r="AA79" s="6" t="s">
        <v>61</v>
      </c>
      <c r="AB79" s="6" t="s">
        <v>61</v>
      </c>
      <c r="AC79" s="6" t="s">
        <v>61</v>
      </c>
      <c r="AD79" s="6"/>
      <c r="AE79" s="6" t="s">
        <v>52</v>
      </c>
      <c r="AF79" s="6" t="s">
        <v>52</v>
      </c>
      <c r="AG79" s="6"/>
      <c r="AH79" s="6" t="s">
        <v>52</v>
      </c>
      <c r="AI79" s="6"/>
      <c r="AJ79" s="6"/>
      <c r="AK79" s="6" t="s">
        <v>61</v>
      </c>
      <c r="AL79" s="6" t="s">
        <v>60</v>
      </c>
      <c r="AM79" s="6" t="s">
        <v>52</v>
      </c>
      <c r="AN79" s="6"/>
      <c r="AO79" s="6"/>
      <c r="AP79" s="6" t="s">
        <v>61</v>
      </c>
      <c r="AQ79" s="6"/>
      <c r="AR79" s="6" t="s">
        <v>447</v>
      </c>
      <c r="AS79" s="6"/>
    </row>
    <row r="80">
      <c r="A80" s="4" t="s">
        <v>147</v>
      </c>
      <c r="B80" s="5">
        <v>44680.0</v>
      </c>
      <c r="C80" s="6" t="s">
        <v>170</v>
      </c>
      <c r="D80" s="6" t="s">
        <v>448</v>
      </c>
      <c r="E80" s="6" t="s">
        <v>449</v>
      </c>
      <c r="F80" s="6" t="s">
        <v>49</v>
      </c>
      <c r="G80" s="6" t="s">
        <v>143</v>
      </c>
      <c r="H80" s="6" t="s">
        <v>51</v>
      </c>
      <c r="I80" s="6" t="s">
        <v>173</v>
      </c>
      <c r="J80" s="6" t="s">
        <v>439</v>
      </c>
      <c r="K80" s="6" t="s">
        <v>52</v>
      </c>
      <c r="L80" s="6"/>
      <c r="M80" s="6" t="s">
        <v>84</v>
      </c>
      <c r="N80" s="8" t="s">
        <v>450</v>
      </c>
      <c r="O80" s="6" t="s">
        <v>52</v>
      </c>
      <c r="P80" s="6"/>
      <c r="Q80" s="4"/>
      <c r="R80" s="6" t="s">
        <v>52</v>
      </c>
      <c r="S80" s="6"/>
      <c r="T80" s="6" t="s">
        <v>60</v>
      </c>
      <c r="U80" s="6" t="s">
        <v>60</v>
      </c>
      <c r="V80" s="6" t="s">
        <v>451</v>
      </c>
      <c r="W80" s="8" t="s">
        <v>450</v>
      </c>
      <c r="X80" s="6"/>
      <c r="Y80" s="6" t="s">
        <v>61</v>
      </c>
      <c r="Z80" s="6" t="s">
        <v>61</v>
      </c>
      <c r="AA80" s="6" t="s">
        <v>61</v>
      </c>
      <c r="AB80" s="6" t="s">
        <v>61</v>
      </c>
      <c r="AC80" s="6" t="s">
        <v>61</v>
      </c>
      <c r="AD80" s="6"/>
      <c r="AE80" s="6" t="s">
        <v>52</v>
      </c>
      <c r="AF80" s="6" t="s">
        <v>52</v>
      </c>
      <c r="AG80" s="6"/>
      <c r="AH80" s="6" t="s">
        <v>52</v>
      </c>
      <c r="AI80" s="6"/>
      <c r="AJ80" s="6"/>
      <c r="AK80" s="6" t="s">
        <v>52</v>
      </c>
      <c r="AL80" s="6" t="s">
        <v>52</v>
      </c>
      <c r="AM80" s="6" t="s">
        <v>52</v>
      </c>
      <c r="AN80" s="6"/>
      <c r="AO80" s="6"/>
      <c r="AP80" s="6" t="s">
        <v>52</v>
      </c>
      <c r="AQ80" s="6"/>
      <c r="AR80" s="6" t="s">
        <v>452</v>
      </c>
      <c r="AS80" s="6"/>
    </row>
    <row r="81">
      <c r="A81" s="4" t="s">
        <v>45</v>
      </c>
      <c r="B81" s="5">
        <v>44681.0</v>
      </c>
      <c r="C81" s="6" t="s">
        <v>170</v>
      </c>
      <c r="D81" s="6" t="s">
        <v>171</v>
      </c>
      <c r="E81" s="6" t="s">
        <v>453</v>
      </c>
      <c r="F81" s="6" t="s">
        <v>49</v>
      </c>
      <c r="G81" s="6" t="s">
        <v>143</v>
      </c>
      <c r="H81" s="6" t="s">
        <v>51</v>
      </c>
      <c r="I81" s="6" t="s">
        <v>173</v>
      </c>
      <c r="J81" s="6"/>
      <c r="K81" s="6" t="s">
        <v>268</v>
      </c>
      <c r="L81" s="6" t="s">
        <v>454</v>
      </c>
      <c r="M81" s="6" t="s">
        <v>76</v>
      </c>
      <c r="N81" s="8" t="s">
        <v>455</v>
      </c>
      <c r="O81" s="6" t="s">
        <v>119</v>
      </c>
      <c r="P81" s="5">
        <v>44681.0</v>
      </c>
      <c r="Q81" s="9">
        <f t="shared" ref="Q81:Q92" si="4">DAYS(P81,B81)+1</f>
        <v>1</v>
      </c>
      <c r="R81" s="6" t="s">
        <v>69</v>
      </c>
      <c r="S81" s="6"/>
      <c r="T81" s="6" t="s">
        <v>60</v>
      </c>
      <c r="U81" s="6" t="s">
        <v>52</v>
      </c>
      <c r="V81" s="6"/>
      <c r="W81" s="6"/>
      <c r="X81" s="6"/>
      <c r="Y81" s="6" t="s">
        <v>61</v>
      </c>
      <c r="Z81" s="6" t="s">
        <v>61</v>
      </c>
      <c r="AA81" s="6" t="s">
        <v>61</v>
      </c>
      <c r="AB81" s="6" t="s">
        <v>61</v>
      </c>
      <c r="AC81" s="6" t="s">
        <v>61</v>
      </c>
      <c r="AD81" s="6"/>
      <c r="AE81" s="6" t="s">
        <v>60</v>
      </c>
      <c r="AF81" s="6" t="s">
        <v>61</v>
      </c>
      <c r="AG81" s="6" t="s">
        <v>456</v>
      </c>
      <c r="AH81" s="6" t="s">
        <v>60</v>
      </c>
      <c r="AI81" s="6"/>
      <c r="AJ81" s="6" t="s">
        <v>457</v>
      </c>
      <c r="AK81" s="6" t="s">
        <v>61</v>
      </c>
      <c r="AL81" s="6" t="s">
        <v>60</v>
      </c>
      <c r="AM81" s="6" t="s">
        <v>52</v>
      </c>
      <c r="AN81" s="6"/>
      <c r="AO81" s="6"/>
      <c r="AP81" s="6" t="s">
        <v>61</v>
      </c>
      <c r="AQ81" s="6"/>
      <c r="AR81" s="6" t="s">
        <v>458</v>
      </c>
      <c r="AS81" s="6"/>
    </row>
    <row r="82">
      <c r="A82" s="4" t="s">
        <v>45</v>
      </c>
      <c r="B82" s="5">
        <v>44681.0</v>
      </c>
      <c r="C82" s="6" t="s">
        <v>307</v>
      </c>
      <c r="D82" s="6" t="s">
        <v>47</v>
      </c>
      <c r="E82" s="6" t="s">
        <v>459</v>
      </c>
      <c r="F82" s="6" t="s">
        <v>186</v>
      </c>
      <c r="G82" s="6" t="s">
        <v>50</v>
      </c>
      <c r="H82" s="6" t="s">
        <v>51</v>
      </c>
      <c r="I82" s="6" t="s">
        <v>237</v>
      </c>
      <c r="J82" s="6" t="s">
        <v>309</v>
      </c>
      <c r="K82" s="6" t="s">
        <v>84</v>
      </c>
      <c r="L82" s="6" t="s">
        <v>460</v>
      </c>
      <c r="M82" s="6" t="s">
        <v>76</v>
      </c>
      <c r="N82" s="6" t="s">
        <v>461</v>
      </c>
      <c r="O82" s="6" t="s">
        <v>119</v>
      </c>
      <c r="P82" s="5">
        <v>44685.0</v>
      </c>
      <c r="Q82" s="9">
        <f t="shared" si="4"/>
        <v>5</v>
      </c>
      <c r="R82" s="6" t="s">
        <v>58</v>
      </c>
      <c r="S82" s="6"/>
      <c r="T82" s="6" t="s">
        <v>61</v>
      </c>
      <c r="U82" s="6"/>
      <c r="V82" s="6"/>
      <c r="W82" s="6"/>
      <c r="X82" s="6"/>
      <c r="Y82" s="6" t="s">
        <v>61</v>
      </c>
      <c r="Z82" s="6" t="s">
        <v>61</v>
      </c>
      <c r="AA82" s="6" t="s">
        <v>61</v>
      </c>
      <c r="AB82" s="6" t="s">
        <v>61</v>
      </c>
      <c r="AC82" s="6" t="s">
        <v>61</v>
      </c>
      <c r="AD82" s="6"/>
      <c r="AE82" s="6" t="s">
        <v>52</v>
      </c>
      <c r="AF82" s="6" t="s">
        <v>52</v>
      </c>
      <c r="AG82" s="6"/>
      <c r="AH82" s="6" t="s">
        <v>52</v>
      </c>
      <c r="AI82" s="6"/>
      <c r="AJ82" s="6"/>
      <c r="AK82" s="6" t="s">
        <v>61</v>
      </c>
      <c r="AL82" s="6" t="s">
        <v>52</v>
      </c>
      <c r="AM82" s="6" t="s">
        <v>52</v>
      </c>
      <c r="AN82" s="6"/>
      <c r="AO82" s="6"/>
      <c r="AP82" s="6" t="s">
        <v>61</v>
      </c>
      <c r="AQ82" s="6"/>
      <c r="AR82" s="6" t="s">
        <v>462</v>
      </c>
      <c r="AS82" s="8" t="s">
        <v>463</v>
      </c>
    </row>
    <row r="83">
      <c r="A83" s="4" t="s">
        <v>45</v>
      </c>
      <c r="B83" s="5">
        <v>44684.0</v>
      </c>
      <c r="C83" s="6" t="s">
        <v>170</v>
      </c>
      <c r="D83" s="6" t="s">
        <v>171</v>
      </c>
      <c r="E83" s="6" t="s">
        <v>464</v>
      </c>
      <c r="F83" s="6" t="s">
        <v>49</v>
      </c>
      <c r="G83" s="6" t="s">
        <v>143</v>
      </c>
      <c r="H83" s="6" t="s">
        <v>51</v>
      </c>
      <c r="I83" s="6" t="s">
        <v>387</v>
      </c>
      <c r="J83" s="6" t="s">
        <v>465</v>
      </c>
      <c r="K83" s="6" t="s">
        <v>268</v>
      </c>
      <c r="L83" s="6" t="s">
        <v>466</v>
      </c>
      <c r="M83" s="6" t="s">
        <v>76</v>
      </c>
      <c r="N83" s="6" t="s">
        <v>467</v>
      </c>
      <c r="O83" s="6" t="s">
        <v>119</v>
      </c>
      <c r="P83" s="5">
        <v>44689.0</v>
      </c>
      <c r="Q83" s="9">
        <f t="shared" si="4"/>
        <v>6</v>
      </c>
      <c r="R83" s="6" t="s">
        <v>69</v>
      </c>
      <c r="S83" s="6" t="s">
        <v>468</v>
      </c>
      <c r="T83" s="6" t="s">
        <v>60</v>
      </c>
      <c r="U83" s="6" t="s">
        <v>60</v>
      </c>
      <c r="V83" s="6" t="s">
        <v>176</v>
      </c>
      <c r="W83" s="8" t="s">
        <v>469</v>
      </c>
      <c r="X83" s="6"/>
      <c r="Y83" s="6" t="s">
        <v>61</v>
      </c>
      <c r="Z83" s="6" t="s">
        <v>61</v>
      </c>
      <c r="AA83" s="6" t="s">
        <v>61</v>
      </c>
      <c r="AB83" s="6" t="s">
        <v>61</v>
      </c>
      <c r="AC83" s="6" t="s">
        <v>61</v>
      </c>
      <c r="AD83" s="6"/>
      <c r="AE83" s="6" t="s">
        <v>60</v>
      </c>
      <c r="AF83" s="6" t="s">
        <v>61</v>
      </c>
      <c r="AG83" s="6"/>
      <c r="AH83" s="6" t="s">
        <v>52</v>
      </c>
      <c r="AI83" s="6"/>
      <c r="AJ83" s="6"/>
      <c r="AK83" s="6" t="s">
        <v>61</v>
      </c>
      <c r="AL83" s="6" t="s">
        <v>60</v>
      </c>
      <c r="AM83" s="6" t="s">
        <v>52</v>
      </c>
      <c r="AN83" s="6"/>
      <c r="AO83" s="6"/>
      <c r="AP83" s="6" t="s">
        <v>61</v>
      </c>
      <c r="AQ83" s="6"/>
      <c r="AR83" s="6" t="s">
        <v>470</v>
      </c>
      <c r="AS83" s="6"/>
    </row>
    <row r="84">
      <c r="A84" s="4" t="s">
        <v>45</v>
      </c>
      <c r="B84" s="5">
        <v>44686.0</v>
      </c>
      <c r="C84" s="6" t="s">
        <v>170</v>
      </c>
      <c r="D84" s="6" t="s">
        <v>171</v>
      </c>
      <c r="E84" s="6" t="s">
        <v>471</v>
      </c>
      <c r="F84" s="6" t="s">
        <v>49</v>
      </c>
      <c r="G84" s="6" t="s">
        <v>143</v>
      </c>
      <c r="H84" s="6" t="s">
        <v>51</v>
      </c>
      <c r="I84" s="6" t="s">
        <v>52</v>
      </c>
      <c r="J84" s="6"/>
      <c r="K84" s="6" t="s">
        <v>84</v>
      </c>
      <c r="L84" s="6" t="s">
        <v>472</v>
      </c>
      <c r="M84" s="6" t="s">
        <v>76</v>
      </c>
      <c r="N84" s="8" t="s">
        <v>473</v>
      </c>
      <c r="O84" s="6" t="s">
        <v>119</v>
      </c>
      <c r="P84" s="5">
        <v>44687.0</v>
      </c>
      <c r="Q84" s="9">
        <f t="shared" si="4"/>
        <v>2</v>
      </c>
      <c r="R84" s="6" t="s">
        <v>69</v>
      </c>
      <c r="S84" s="6"/>
      <c r="T84" s="6" t="s">
        <v>52</v>
      </c>
      <c r="U84" s="6"/>
      <c r="V84" s="6"/>
      <c r="W84" s="6"/>
      <c r="X84" s="6"/>
      <c r="Y84" s="6" t="s">
        <v>61</v>
      </c>
      <c r="Z84" s="6" t="s">
        <v>61</v>
      </c>
      <c r="AA84" s="6" t="s">
        <v>61</v>
      </c>
      <c r="AB84" s="6" t="s">
        <v>61</v>
      </c>
      <c r="AC84" s="6" t="s">
        <v>61</v>
      </c>
      <c r="AD84" s="6"/>
      <c r="AE84" s="6" t="s">
        <v>52</v>
      </c>
      <c r="AF84" s="6" t="s">
        <v>52</v>
      </c>
      <c r="AG84" s="6"/>
      <c r="AH84" s="6" t="s">
        <v>52</v>
      </c>
      <c r="AI84" s="6"/>
      <c r="AJ84" s="6"/>
      <c r="AK84" s="6" t="s">
        <v>61</v>
      </c>
      <c r="AL84" s="6" t="s">
        <v>60</v>
      </c>
      <c r="AM84" s="6" t="s">
        <v>61</v>
      </c>
      <c r="AN84" s="6"/>
      <c r="AO84" s="6"/>
      <c r="AP84" s="6" t="s">
        <v>61</v>
      </c>
      <c r="AQ84" s="6"/>
      <c r="AR84" s="6" t="s">
        <v>474</v>
      </c>
      <c r="AS84" s="6"/>
    </row>
    <row r="85">
      <c r="A85" s="4" t="s">
        <v>45</v>
      </c>
      <c r="B85" s="5">
        <v>44687.0</v>
      </c>
      <c r="C85" s="6" t="s">
        <v>74</v>
      </c>
      <c r="D85" s="6" t="s">
        <v>161</v>
      </c>
      <c r="E85" s="6" t="s">
        <v>475</v>
      </c>
      <c r="F85" s="6" t="s">
        <v>186</v>
      </c>
      <c r="G85" s="6" t="s">
        <v>50</v>
      </c>
      <c r="H85" s="6" t="s">
        <v>51</v>
      </c>
      <c r="I85" s="6" t="s">
        <v>52</v>
      </c>
      <c r="J85" s="6"/>
      <c r="K85" s="6" t="s">
        <v>104</v>
      </c>
      <c r="L85" s="6" t="s">
        <v>476</v>
      </c>
      <c r="M85" s="6" t="s">
        <v>76</v>
      </c>
      <c r="N85" s="6" t="s">
        <v>477</v>
      </c>
      <c r="O85" s="6" t="s">
        <v>119</v>
      </c>
      <c r="P85" s="5">
        <v>44688.0</v>
      </c>
      <c r="Q85" s="9">
        <f t="shared" si="4"/>
        <v>2</v>
      </c>
      <c r="R85" s="6" t="s">
        <v>52</v>
      </c>
      <c r="S85" s="6"/>
      <c r="T85" s="6" t="s">
        <v>61</v>
      </c>
      <c r="U85" s="6"/>
      <c r="V85" s="6"/>
      <c r="W85" s="6"/>
      <c r="X85" s="6"/>
      <c r="Y85" s="6" t="s">
        <v>61</v>
      </c>
      <c r="Z85" s="6" t="s">
        <v>61</v>
      </c>
      <c r="AA85" s="6" t="s">
        <v>61</v>
      </c>
      <c r="AB85" s="6" t="s">
        <v>61</v>
      </c>
      <c r="AC85" s="6" t="s">
        <v>61</v>
      </c>
      <c r="AD85" s="6"/>
      <c r="AE85" s="6" t="s">
        <v>52</v>
      </c>
      <c r="AF85" s="6" t="s">
        <v>52</v>
      </c>
      <c r="AG85" s="6" t="s">
        <v>478</v>
      </c>
      <c r="AH85" s="6" t="s">
        <v>61</v>
      </c>
      <c r="AI85" s="6"/>
      <c r="AJ85" s="6"/>
      <c r="AK85" s="6" t="s">
        <v>61</v>
      </c>
      <c r="AL85" s="6" t="s">
        <v>60</v>
      </c>
      <c r="AM85" s="6" t="s">
        <v>60</v>
      </c>
      <c r="AN85" s="6" t="s">
        <v>167</v>
      </c>
      <c r="AO85" s="6" t="s">
        <v>479</v>
      </c>
      <c r="AP85" s="6" t="s">
        <v>61</v>
      </c>
      <c r="AQ85" s="6"/>
      <c r="AR85" s="6" t="s">
        <v>480</v>
      </c>
      <c r="AS85" s="8" t="s">
        <v>481</v>
      </c>
    </row>
    <row r="86">
      <c r="A86" s="4" t="s">
        <v>45</v>
      </c>
      <c r="B86" s="5">
        <v>44690.0</v>
      </c>
      <c r="C86" s="6" t="s">
        <v>74</v>
      </c>
      <c r="D86" s="6" t="s">
        <v>47</v>
      </c>
      <c r="E86" s="6" t="s">
        <v>75</v>
      </c>
      <c r="F86" s="6" t="s">
        <v>186</v>
      </c>
      <c r="G86" s="6" t="s">
        <v>50</v>
      </c>
      <c r="H86" s="6" t="s">
        <v>51</v>
      </c>
      <c r="I86" s="6" t="s">
        <v>52</v>
      </c>
      <c r="J86" s="6"/>
      <c r="K86" s="6" t="s">
        <v>104</v>
      </c>
      <c r="L86" s="6"/>
      <c r="M86" s="6" t="s">
        <v>76</v>
      </c>
      <c r="N86" s="6" t="s">
        <v>482</v>
      </c>
      <c r="O86" s="6" t="s">
        <v>119</v>
      </c>
      <c r="P86" s="5">
        <v>44690.0</v>
      </c>
      <c r="Q86" s="9">
        <f t="shared" si="4"/>
        <v>1</v>
      </c>
      <c r="R86" s="6" t="s">
        <v>52</v>
      </c>
      <c r="S86" s="6"/>
      <c r="T86" s="6" t="s">
        <v>61</v>
      </c>
      <c r="U86" s="6"/>
      <c r="V86" s="6"/>
      <c r="W86" s="6"/>
      <c r="X86" s="6"/>
      <c r="Y86" s="6" t="s">
        <v>61</v>
      </c>
      <c r="Z86" s="6" t="s">
        <v>61</v>
      </c>
      <c r="AA86" s="6" t="s">
        <v>61</v>
      </c>
      <c r="AB86" s="6" t="s">
        <v>61</v>
      </c>
      <c r="AC86" s="6" t="s">
        <v>61</v>
      </c>
      <c r="AD86" s="6"/>
      <c r="AE86" s="6" t="s">
        <v>52</v>
      </c>
      <c r="AF86" s="6" t="s">
        <v>52</v>
      </c>
      <c r="AG86" s="6" t="s">
        <v>483</v>
      </c>
      <c r="AH86" s="6" t="s">
        <v>61</v>
      </c>
      <c r="AI86" s="6"/>
      <c r="AJ86" s="6"/>
      <c r="AK86" s="6" t="s">
        <v>61</v>
      </c>
      <c r="AL86" s="6" t="s">
        <v>60</v>
      </c>
      <c r="AM86" s="6" t="s">
        <v>60</v>
      </c>
      <c r="AN86" s="6"/>
      <c r="AO86" s="6"/>
      <c r="AP86" s="6" t="s">
        <v>61</v>
      </c>
      <c r="AQ86" s="6"/>
      <c r="AR86" s="6" t="s">
        <v>484</v>
      </c>
      <c r="AS86" s="8" t="s">
        <v>481</v>
      </c>
    </row>
    <row r="87">
      <c r="A87" s="4" t="s">
        <v>45</v>
      </c>
      <c r="B87" s="5">
        <v>44691.0</v>
      </c>
      <c r="C87" s="6" t="s">
        <v>170</v>
      </c>
      <c r="D87" s="6" t="s">
        <v>171</v>
      </c>
      <c r="E87" s="6" t="s">
        <v>485</v>
      </c>
      <c r="F87" s="6" t="s">
        <v>49</v>
      </c>
      <c r="G87" s="6" t="s">
        <v>143</v>
      </c>
      <c r="H87" s="6" t="s">
        <v>51</v>
      </c>
      <c r="I87" s="6" t="s">
        <v>173</v>
      </c>
      <c r="J87" s="6" t="s">
        <v>174</v>
      </c>
      <c r="K87" s="6" t="s">
        <v>53</v>
      </c>
      <c r="L87" s="6"/>
      <c r="M87" s="6" t="s">
        <v>84</v>
      </c>
      <c r="N87" s="8" t="s">
        <v>486</v>
      </c>
      <c r="O87" s="6" t="s">
        <v>119</v>
      </c>
      <c r="P87" s="5">
        <v>44691.0</v>
      </c>
      <c r="Q87" s="9">
        <f t="shared" si="4"/>
        <v>1</v>
      </c>
      <c r="R87" s="6" t="s">
        <v>120</v>
      </c>
      <c r="S87" s="6"/>
      <c r="T87" s="6" t="s">
        <v>60</v>
      </c>
      <c r="U87" s="6" t="s">
        <v>60</v>
      </c>
      <c r="V87" s="6" t="s">
        <v>176</v>
      </c>
      <c r="W87" s="8" t="s">
        <v>486</v>
      </c>
      <c r="X87" s="6"/>
      <c r="Y87" s="6" t="s">
        <v>61</v>
      </c>
      <c r="Z87" s="6" t="s">
        <v>61</v>
      </c>
      <c r="AA87" s="6" t="s">
        <v>61</v>
      </c>
      <c r="AB87" s="6" t="s">
        <v>61</v>
      </c>
      <c r="AC87" s="6" t="s">
        <v>61</v>
      </c>
      <c r="AD87" s="6"/>
      <c r="AE87" s="6" t="s">
        <v>52</v>
      </c>
      <c r="AF87" s="6" t="s">
        <v>52</v>
      </c>
      <c r="AG87" s="6"/>
      <c r="AH87" s="6" t="s">
        <v>52</v>
      </c>
      <c r="AI87" s="6"/>
      <c r="AJ87" s="6"/>
      <c r="AK87" s="6" t="s">
        <v>61</v>
      </c>
      <c r="AL87" s="6" t="s">
        <v>60</v>
      </c>
      <c r="AM87" s="6" t="s">
        <v>52</v>
      </c>
      <c r="AN87" s="6"/>
      <c r="AO87" s="6"/>
      <c r="AP87" s="6" t="s">
        <v>61</v>
      </c>
      <c r="AQ87" s="6"/>
      <c r="AR87" s="6" t="s">
        <v>487</v>
      </c>
      <c r="AS87" s="6"/>
    </row>
    <row r="88">
      <c r="A88" s="4" t="s">
        <v>45</v>
      </c>
      <c r="B88" s="5">
        <v>44692.0</v>
      </c>
      <c r="C88" s="6" t="s">
        <v>170</v>
      </c>
      <c r="D88" s="6" t="s">
        <v>171</v>
      </c>
      <c r="E88" s="6" t="s">
        <v>488</v>
      </c>
      <c r="F88" s="6" t="s">
        <v>49</v>
      </c>
      <c r="G88" s="6" t="s">
        <v>143</v>
      </c>
      <c r="H88" s="6" t="s">
        <v>51</v>
      </c>
      <c r="I88" s="6" t="s">
        <v>173</v>
      </c>
      <c r="J88" s="6" t="s">
        <v>174</v>
      </c>
      <c r="K88" s="6" t="s">
        <v>53</v>
      </c>
      <c r="L88" s="6"/>
      <c r="M88" s="6" t="s">
        <v>84</v>
      </c>
      <c r="N88" s="8" t="s">
        <v>489</v>
      </c>
      <c r="O88" s="6" t="s">
        <v>119</v>
      </c>
      <c r="P88" s="5">
        <v>44692.0</v>
      </c>
      <c r="Q88" s="9">
        <f t="shared" si="4"/>
        <v>1</v>
      </c>
      <c r="R88" s="6" t="s">
        <v>120</v>
      </c>
      <c r="S88" s="6"/>
      <c r="T88" s="6" t="s">
        <v>60</v>
      </c>
      <c r="U88" s="6" t="s">
        <v>60</v>
      </c>
      <c r="V88" s="6" t="s">
        <v>176</v>
      </c>
      <c r="W88" s="8" t="s">
        <v>489</v>
      </c>
      <c r="X88" s="6"/>
      <c r="Y88" s="6" t="s">
        <v>61</v>
      </c>
      <c r="Z88" s="6" t="s">
        <v>61</v>
      </c>
      <c r="AA88" s="6" t="s">
        <v>61</v>
      </c>
      <c r="AB88" s="6" t="s">
        <v>61</v>
      </c>
      <c r="AC88" s="6" t="s">
        <v>61</v>
      </c>
      <c r="AD88" s="6"/>
      <c r="AE88" s="6" t="s">
        <v>52</v>
      </c>
      <c r="AF88" s="6" t="s">
        <v>52</v>
      </c>
      <c r="AG88" s="6"/>
      <c r="AH88" s="6" t="s">
        <v>52</v>
      </c>
      <c r="AI88" s="6"/>
      <c r="AJ88" s="6"/>
      <c r="AK88" s="6" t="s">
        <v>61</v>
      </c>
      <c r="AL88" s="6" t="s">
        <v>60</v>
      </c>
      <c r="AM88" s="6" t="s">
        <v>52</v>
      </c>
      <c r="AN88" s="6"/>
      <c r="AO88" s="6"/>
      <c r="AP88" s="6" t="s">
        <v>61</v>
      </c>
      <c r="AQ88" s="6"/>
      <c r="AR88" s="6" t="s">
        <v>490</v>
      </c>
      <c r="AS88" s="6"/>
    </row>
    <row r="89">
      <c r="A89" s="4" t="s">
        <v>45</v>
      </c>
      <c r="B89" s="5">
        <v>44692.0</v>
      </c>
      <c r="C89" s="6" t="s">
        <v>170</v>
      </c>
      <c r="D89" s="6" t="s">
        <v>171</v>
      </c>
      <c r="E89" s="6" t="s">
        <v>471</v>
      </c>
      <c r="F89" s="6" t="s">
        <v>49</v>
      </c>
      <c r="G89" s="6" t="s">
        <v>143</v>
      </c>
      <c r="H89" s="6" t="s">
        <v>51</v>
      </c>
      <c r="I89" s="6" t="s">
        <v>52</v>
      </c>
      <c r="J89" s="6"/>
      <c r="K89" s="6" t="s">
        <v>268</v>
      </c>
      <c r="L89" s="6" t="s">
        <v>491</v>
      </c>
      <c r="M89" s="6" t="s">
        <v>76</v>
      </c>
      <c r="N89" s="6" t="s">
        <v>492</v>
      </c>
      <c r="O89" s="6" t="s">
        <v>119</v>
      </c>
      <c r="P89" s="5">
        <v>44693.0</v>
      </c>
      <c r="Q89" s="9">
        <f t="shared" si="4"/>
        <v>2</v>
      </c>
      <c r="R89" s="6" t="s">
        <v>395</v>
      </c>
      <c r="S89" s="6"/>
      <c r="T89" s="6" t="s">
        <v>60</v>
      </c>
      <c r="U89" s="6" t="s">
        <v>61</v>
      </c>
      <c r="V89" s="6"/>
      <c r="W89" s="8" t="s">
        <v>493</v>
      </c>
      <c r="X89" s="6" t="s">
        <v>494</v>
      </c>
      <c r="Y89" s="6" t="s">
        <v>61</v>
      </c>
      <c r="Z89" s="6" t="s">
        <v>61</v>
      </c>
      <c r="AA89" s="6" t="s">
        <v>61</v>
      </c>
      <c r="AB89" s="6" t="s">
        <v>61</v>
      </c>
      <c r="AC89" s="6" t="s">
        <v>61</v>
      </c>
      <c r="AD89" s="6"/>
      <c r="AE89" s="6" t="s">
        <v>52</v>
      </c>
      <c r="AF89" s="6" t="s">
        <v>52</v>
      </c>
      <c r="AG89" s="6"/>
      <c r="AH89" s="6" t="s">
        <v>52</v>
      </c>
      <c r="AI89" s="6"/>
      <c r="AJ89" s="6"/>
      <c r="AK89" s="6" t="s">
        <v>61</v>
      </c>
      <c r="AL89" s="6" t="s">
        <v>60</v>
      </c>
      <c r="AM89" s="6" t="s">
        <v>52</v>
      </c>
      <c r="AN89" s="6"/>
      <c r="AO89" s="6"/>
      <c r="AP89" s="6" t="s">
        <v>61</v>
      </c>
      <c r="AQ89" s="6"/>
      <c r="AR89" s="6" t="s">
        <v>495</v>
      </c>
      <c r="AS89" s="6"/>
    </row>
    <row r="90">
      <c r="A90" s="4" t="s">
        <v>45</v>
      </c>
      <c r="B90" s="5">
        <v>44693.0</v>
      </c>
      <c r="C90" s="6" t="s">
        <v>170</v>
      </c>
      <c r="D90" s="6" t="s">
        <v>171</v>
      </c>
      <c r="E90" s="6" t="s">
        <v>496</v>
      </c>
      <c r="F90" s="6" t="s">
        <v>49</v>
      </c>
      <c r="G90" s="6" t="s">
        <v>143</v>
      </c>
      <c r="H90" s="6" t="s">
        <v>51</v>
      </c>
      <c r="I90" s="6" t="s">
        <v>387</v>
      </c>
      <c r="J90" s="6"/>
      <c r="K90" s="6" t="s">
        <v>268</v>
      </c>
      <c r="L90" s="6" t="s">
        <v>497</v>
      </c>
      <c r="M90" s="6" t="s">
        <v>76</v>
      </c>
      <c r="N90" s="6" t="s">
        <v>498</v>
      </c>
      <c r="O90" s="6" t="s">
        <v>119</v>
      </c>
      <c r="P90" s="5">
        <v>44693.0</v>
      </c>
      <c r="Q90" s="9">
        <f t="shared" si="4"/>
        <v>1</v>
      </c>
      <c r="R90" s="6" t="s">
        <v>395</v>
      </c>
      <c r="S90" s="6"/>
      <c r="T90" s="6" t="s">
        <v>61</v>
      </c>
      <c r="U90" s="6"/>
      <c r="V90" s="6"/>
      <c r="W90" s="6"/>
      <c r="X90" s="6"/>
      <c r="Y90" s="6" t="s">
        <v>61</v>
      </c>
      <c r="Z90" s="6" t="s">
        <v>61</v>
      </c>
      <c r="AA90" s="6" t="s">
        <v>61</v>
      </c>
      <c r="AB90" s="6" t="s">
        <v>61</v>
      </c>
      <c r="AC90" s="6" t="s">
        <v>61</v>
      </c>
      <c r="AD90" s="6"/>
      <c r="AE90" s="6" t="s">
        <v>52</v>
      </c>
      <c r="AF90" s="6" t="s">
        <v>52</v>
      </c>
      <c r="AG90" s="6"/>
      <c r="AH90" s="6" t="s">
        <v>52</v>
      </c>
      <c r="AI90" s="6"/>
      <c r="AJ90" s="6"/>
      <c r="AK90" s="6" t="s">
        <v>61</v>
      </c>
      <c r="AL90" s="6" t="s">
        <v>60</v>
      </c>
      <c r="AM90" s="6" t="s">
        <v>52</v>
      </c>
      <c r="AN90" s="6"/>
      <c r="AO90" s="6"/>
      <c r="AP90" s="6" t="s">
        <v>61</v>
      </c>
      <c r="AQ90" s="6"/>
      <c r="AR90" s="6" t="s">
        <v>499</v>
      </c>
      <c r="AS90" s="6"/>
    </row>
    <row r="91">
      <c r="A91" s="4" t="s">
        <v>45</v>
      </c>
      <c r="B91" s="5">
        <v>44696.0</v>
      </c>
      <c r="C91" s="6" t="s">
        <v>170</v>
      </c>
      <c r="D91" s="6" t="s">
        <v>171</v>
      </c>
      <c r="E91" s="6" t="s">
        <v>383</v>
      </c>
      <c r="F91" s="6" t="s">
        <v>49</v>
      </c>
      <c r="G91" s="6" t="s">
        <v>143</v>
      </c>
      <c r="H91" s="6" t="s">
        <v>51</v>
      </c>
      <c r="I91" s="6" t="s">
        <v>173</v>
      </c>
      <c r="J91" s="6" t="s">
        <v>174</v>
      </c>
      <c r="K91" s="6" t="s">
        <v>53</v>
      </c>
      <c r="L91" s="6" t="s">
        <v>500</v>
      </c>
      <c r="M91" s="6" t="s">
        <v>84</v>
      </c>
      <c r="N91" s="8" t="s">
        <v>501</v>
      </c>
      <c r="O91" s="6" t="s">
        <v>119</v>
      </c>
      <c r="P91" s="5">
        <v>44697.0</v>
      </c>
      <c r="Q91" s="9">
        <f t="shared" si="4"/>
        <v>2</v>
      </c>
      <c r="R91" s="6" t="s">
        <v>120</v>
      </c>
      <c r="S91" s="6"/>
      <c r="T91" s="6" t="s">
        <v>60</v>
      </c>
      <c r="U91" s="6" t="s">
        <v>60</v>
      </c>
      <c r="V91" s="6" t="s">
        <v>176</v>
      </c>
      <c r="W91" s="8" t="s">
        <v>501</v>
      </c>
      <c r="X91" s="6"/>
      <c r="Y91" s="6" t="s">
        <v>61</v>
      </c>
      <c r="Z91" s="6" t="s">
        <v>61</v>
      </c>
      <c r="AA91" s="6" t="s">
        <v>61</v>
      </c>
      <c r="AB91" s="6" t="s">
        <v>61</v>
      </c>
      <c r="AC91" s="6" t="s">
        <v>61</v>
      </c>
      <c r="AD91" s="6"/>
      <c r="AE91" s="6" t="s">
        <v>52</v>
      </c>
      <c r="AF91" s="6" t="s">
        <v>52</v>
      </c>
      <c r="AG91" s="6"/>
      <c r="AH91" s="6" t="s">
        <v>52</v>
      </c>
      <c r="AI91" s="6"/>
      <c r="AJ91" s="6"/>
      <c r="AK91" s="6" t="s">
        <v>61</v>
      </c>
      <c r="AL91" s="6" t="s">
        <v>60</v>
      </c>
      <c r="AM91" s="6" t="s">
        <v>52</v>
      </c>
      <c r="AN91" s="6"/>
      <c r="AO91" s="6"/>
      <c r="AP91" s="6" t="s">
        <v>61</v>
      </c>
      <c r="AQ91" s="6"/>
      <c r="AR91" s="6" t="s">
        <v>502</v>
      </c>
      <c r="AS91" s="6"/>
    </row>
    <row r="92">
      <c r="A92" s="4" t="s">
        <v>45</v>
      </c>
      <c r="B92" s="5">
        <v>44698.0</v>
      </c>
      <c r="C92" s="6" t="s">
        <v>160</v>
      </c>
      <c r="D92" s="6" t="s">
        <v>161</v>
      </c>
      <c r="E92" s="6" t="s">
        <v>162</v>
      </c>
      <c r="F92" s="6" t="s">
        <v>49</v>
      </c>
      <c r="G92" s="6" t="s">
        <v>50</v>
      </c>
      <c r="H92" s="6" t="s">
        <v>51</v>
      </c>
      <c r="I92" s="6" t="s">
        <v>66</v>
      </c>
      <c r="J92" s="6"/>
      <c r="K92" s="6" t="s">
        <v>104</v>
      </c>
      <c r="L92" s="6" t="s">
        <v>503</v>
      </c>
      <c r="M92" s="6" t="s">
        <v>55</v>
      </c>
      <c r="N92" s="6" t="s">
        <v>504</v>
      </c>
      <c r="O92" s="6" t="s">
        <v>119</v>
      </c>
      <c r="P92" s="5">
        <v>44737.0</v>
      </c>
      <c r="Q92" s="9">
        <f t="shared" si="4"/>
        <v>40</v>
      </c>
      <c r="R92" s="6" t="s">
        <v>52</v>
      </c>
      <c r="S92" s="6"/>
      <c r="T92" s="6" t="s">
        <v>61</v>
      </c>
      <c r="U92" s="6"/>
      <c r="V92" s="6"/>
      <c r="W92" s="6"/>
      <c r="X92" s="6"/>
      <c r="Y92" s="6" t="s">
        <v>61</v>
      </c>
      <c r="Z92" s="6" t="s">
        <v>61</v>
      </c>
      <c r="AA92" s="6" t="s">
        <v>61</v>
      </c>
      <c r="AB92" s="6" t="s">
        <v>61</v>
      </c>
      <c r="AC92" s="6" t="s">
        <v>61</v>
      </c>
      <c r="AD92" s="6"/>
      <c r="AE92" s="6" t="s">
        <v>52</v>
      </c>
      <c r="AF92" s="6" t="s">
        <v>52</v>
      </c>
      <c r="AG92" s="6"/>
      <c r="AH92" s="6" t="s">
        <v>61</v>
      </c>
      <c r="AI92" s="6"/>
      <c r="AJ92" s="6"/>
      <c r="AK92" s="6" t="s">
        <v>61</v>
      </c>
      <c r="AL92" s="6" t="s">
        <v>60</v>
      </c>
      <c r="AM92" s="6" t="s">
        <v>60</v>
      </c>
      <c r="AN92" s="6" t="s">
        <v>167</v>
      </c>
      <c r="AO92" s="6" t="s">
        <v>168</v>
      </c>
      <c r="AP92" s="6" t="s">
        <v>61</v>
      </c>
      <c r="AQ92" s="6"/>
      <c r="AR92" s="6" t="s">
        <v>505</v>
      </c>
      <c r="AS92" s="8" t="s">
        <v>506</v>
      </c>
    </row>
    <row r="93">
      <c r="A93" s="4" t="s">
        <v>45</v>
      </c>
      <c r="B93" s="5">
        <v>44704.0</v>
      </c>
      <c r="C93" s="6" t="s">
        <v>126</v>
      </c>
      <c r="D93" s="6" t="s">
        <v>171</v>
      </c>
      <c r="E93" s="6" t="s">
        <v>507</v>
      </c>
      <c r="F93" s="6" t="s">
        <v>49</v>
      </c>
      <c r="G93" s="6" t="s">
        <v>50</v>
      </c>
      <c r="H93" s="6" t="s">
        <v>51</v>
      </c>
      <c r="I93" s="6" t="s">
        <v>128</v>
      </c>
      <c r="J93" s="6" t="s">
        <v>204</v>
      </c>
      <c r="K93" s="6" t="s">
        <v>84</v>
      </c>
      <c r="L93" s="6" t="s">
        <v>508</v>
      </c>
      <c r="M93" s="6" t="s">
        <v>76</v>
      </c>
      <c r="N93" s="8" t="s">
        <v>205</v>
      </c>
      <c r="O93" s="6" t="s">
        <v>52</v>
      </c>
      <c r="P93" s="6"/>
      <c r="Q93" s="4"/>
      <c r="R93" s="6" t="s">
        <v>52</v>
      </c>
      <c r="S93" s="6"/>
      <c r="T93" s="6" t="s">
        <v>61</v>
      </c>
      <c r="U93" s="6"/>
      <c r="V93" s="6"/>
      <c r="W93" s="6"/>
      <c r="X93" s="6"/>
      <c r="Y93" s="6" t="s">
        <v>61</v>
      </c>
      <c r="Z93" s="6" t="s">
        <v>61</v>
      </c>
      <c r="AA93" s="6" t="s">
        <v>61</v>
      </c>
      <c r="AB93" s="6" t="s">
        <v>61</v>
      </c>
      <c r="AC93" s="6" t="s">
        <v>61</v>
      </c>
      <c r="AD93" s="6"/>
      <c r="AE93" s="6" t="s">
        <v>61</v>
      </c>
      <c r="AF93" s="6" t="s">
        <v>60</v>
      </c>
      <c r="AG93" s="6"/>
      <c r="AH93" s="6" t="s">
        <v>61</v>
      </c>
      <c r="AI93" s="6"/>
      <c r="AJ93" s="6"/>
      <c r="AK93" s="6" t="s">
        <v>61</v>
      </c>
      <c r="AL93" s="6" t="s">
        <v>60</v>
      </c>
      <c r="AM93" s="6" t="s">
        <v>60</v>
      </c>
      <c r="AN93" s="6"/>
      <c r="AO93" s="6"/>
      <c r="AP93" s="6" t="s">
        <v>61</v>
      </c>
      <c r="AQ93" s="6"/>
      <c r="AR93" s="6" t="s">
        <v>509</v>
      </c>
      <c r="AS93" s="8" t="s">
        <v>510</v>
      </c>
    </row>
    <row r="94">
      <c r="A94" s="4" t="s">
        <v>45</v>
      </c>
      <c r="B94" s="5">
        <v>44706.0</v>
      </c>
      <c r="C94" s="6" t="s">
        <v>170</v>
      </c>
      <c r="D94" s="6" t="s">
        <v>161</v>
      </c>
      <c r="E94" s="6" t="s">
        <v>511</v>
      </c>
      <c r="F94" s="6" t="s">
        <v>49</v>
      </c>
      <c r="G94" s="6" t="s">
        <v>143</v>
      </c>
      <c r="H94" s="6" t="s">
        <v>51</v>
      </c>
      <c r="I94" s="6" t="s">
        <v>173</v>
      </c>
      <c r="J94" s="6" t="s">
        <v>174</v>
      </c>
      <c r="K94" s="6" t="s">
        <v>94</v>
      </c>
      <c r="L94" s="6" t="s">
        <v>512</v>
      </c>
      <c r="M94" s="6" t="s">
        <v>84</v>
      </c>
      <c r="N94" s="8" t="s">
        <v>513</v>
      </c>
      <c r="O94" s="6" t="s">
        <v>119</v>
      </c>
      <c r="P94" s="5">
        <v>44706.0</v>
      </c>
      <c r="Q94" s="9">
        <f t="shared" ref="Q94:Q141" si="5">DAYS(P94,B94)+1</f>
        <v>1</v>
      </c>
      <c r="R94" s="6" t="s">
        <v>69</v>
      </c>
      <c r="S94" s="6"/>
      <c r="T94" s="6" t="s">
        <v>60</v>
      </c>
      <c r="U94" s="6" t="s">
        <v>60</v>
      </c>
      <c r="V94" s="6" t="s">
        <v>176</v>
      </c>
      <c r="W94" s="8" t="s">
        <v>513</v>
      </c>
      <c r="X94" s="6"/>
      <c r="Y94" s="6" t="s">
        <v>61</v>
      </c>
      <c r="Z94" s="6" t="s">
        <v>61</v>
      </c>
      <c r="AA94" s="6" t="s">
        <v>61</v>
      </c>
      <c r="AB94" s="6" t="s">
        <v>61</v>
      </c>
      <c r="AC94" s="6" t="s">
        <v>61</v>
      </c>
      <c r="AD94" s="6"/>
      <c r="AE94" s="6" t="s">
        <v>52</v>
      </c>
      <c r="AF94" s="6" t="s">
        <v>52</v>
      </c>
      <c r="AG94" s="6"/>
      <c r="AH94" s="6" t="s">
        <v>52</v>
      </c>
      <c r="AI94" s="6"/>
      <c r="AJ94" s="6"/>
      <c r="AK94" s="6" t="s">
        <v>61</v>
      </c>
      <c r="AL94" s="6" t="s">
        <v>61</v>
      </c>
      <c r="AM94" s="6" t="s">
        <v>52</v>
      </c>
      <c r="AN94" s="6"/>
      <c r="AO94" s="6"/>
      <c r="AP94" s="6" t="s">
        <v>61</v>
      </c>
      <c r="AQ94" s="6"/>
      <c r="AR94" s="6" t="s">
        <v>514</v>
      </c>
      <c r="AS94" s="6"/>
    </row>
    <row r="95">
      <c r="A95" s="4" t="s">
        <v>45</v>
      </c>
      <c r="B95" s="5">
        <v>44706.0</v>
      </c>
      <c r="C95" s="6" t="s">
        <v>170</v>
      </c>
      <c r="D95" s="6" t="s">
        <v>171</v>
      </c>
      <c r="E95" s="6" t="s">
        <v>515</v>
      </c>
      <c r="F95" s="6" t="s">
        <v>49</v>
      </c>
      <c r="G95" s="6" t="s">
        <v>143</v>
      </c>
      <c r="H95" s="6" t="s">
        <v>51</v>
      </c>
      <c r="I95" s="6" t="s">
        <v>52</v>
      </c>
      <c r="J95" s="6"/>
      <c r="K95" s="6" t="s">
        <v>104</v>
      </c>
      <c r="L95" s="6" t="s">
        <v>516</v>
      </c>
      <c r="M95" s="6" t="s">
        <v>76</v>
      </c>
      <c r="N95" s="6" t="s">
        <v>517</v>
      </c>
      <c r="O95" s="6" t="s">
        <v>119</v>
      </c>
      <c r="P95" s="5">
        <v>44713.0</v>
      </c>
      <c r="Q95" s="9">
        <f t="shared" si="5"/>
        <v>8</v>
      </c>
      <c r="R95" s="6" t="s">
        <v>69</v>
      </c>
      <c r="S95" s="6" t="s">
        <v>518</v>
      </c>
      <c r="T95" s="6" t="s">
        <v>61</v>
      </c>
      <c r="U95" s="6"/>
      <c r="V95" s="6"/>
      <c r="W95" s="6"/>
      <c r="X95" s="6"/>
      <c r="Y95" s="6" t="s">
        <v>61</v>
      </c>
      <c r="Z95" s="6" t="s">
        <v>61</v>
      </c>
      <c r="AA95" s="6" t="s">
        <v>61</v>
      </c>
      <c r="AB95" s="6" t="s">
        <v>61</v>
      </c>
      <c r="AC95" s="6" t="s">
        <v>61</v>
      </c>
      <c r="AD95" s="6"/>
      <c r="AE95" s="6" t="s">
        <v>52</v>
      </c>
      <c r="AF95" s="6" t="s">
        <v>52</v>
      </c>
      <c r="AG95" s="6"/>
      <c r="AH95" s="6" t="s">
        <v>52</v>
      </c>
      <c r="AI95" s="6"/>
      <c r="AJ95" s="6"/>
      <c r="AK95" s="6" t="s">
        <v>61</v>
      </c>
      <c r="AL95" s="6" t="s">
        <v>60</v>
      </c>
      <c r="AM95" s="6" t="s">
        <v>52</v>
      </c>
      <c r="AN95" s="6"/>
      <c r="AO95" s="6"/>
      <c r="AP95" s="6" t="s">
        <v>61</v>
      </c>
      <c r="AQ95" s="6"/>
      <c r="AR95" s="6" t="s">
        <v>519</v>
      </c>
      <c r="AS95" s="6"/>
    </row>
    <row r="96">
      <c r="A96" s="4" t="s">
        <v>45</v>
      </c>
      <c r="B96" s="5">
        <v>44706.0</v>
      </c>
      <c r="C96" s="6" t="s">
        <v>520</v>
      </c>
      <c r="D96" s="6" t="s">
        <v>47</v>
      </c>
      <c r="E96" s="6" t="s">
        <v>521</v>
      </c>
      <c r="F96" s="6" t="s">
        <v>49</v>
      </c>
      <c r="G96" s="6" t="s">
        <v>50</v>
      </c>
      <c r="H96" s="6" t="s">
        <v>51</v>
      </c>
      <c r="I96" s="6" t="s">
        <v>66</v>
      </c>
      <c r="J96" s="6" t="s">
        <v>522</v>
      </c>
      <c r="K96" s="6" t="s">
        <v>104</v>
      </c>
      <c r="L96" s="6" t="s">
        <v>523</v>
      </c>
      <c r="M96" s="6" t="s">
        <v>76</v>
      </c>
      <c r="N96" s="6" t="s">
        <v>524</v>
      </c>
      <c r="O96" s="6" t="s">
        <v>119</v>
      </c>
      <c r="P96" s="5">
        <v>44706.0</v>
      </c>
      <c r="Q96" s="9">
        <f t="shared" si="5"/>
        <v>1</v>
      </c>
      <c r="R96" s="6" t="s">
        <v>52</v>
      </c>
      <c r="S96" s="6"/>
      <c r="T96" s="6" t="s">
        <v>61</v>
      </c>
      <c r="U96" s="6"/>
      <c r="V96" s="6"/>
      <c r="W96" s="6"/>
      <c r="X96" s="6"/>
      <c r="Y96" s="6" t="s">
        <v>61</v>
      </c>
      <c r="Z96" s="6" t="s">
        <v>61</v>
      </c>
      <c r="AA96" s="6" t="s">
        <v>61</v>
      </c>
      <c r="AB96" s="6" t="s">
        <v>61</v>
      </c>
      <c r="AC96" s="6" t="s">
        <v>61</v>
      </c>
      <c r="AD96" s="6"/>
      <c r="AE96" s="6" t="s">
        <v>61</v>
      </c>
      <c r="AF96" s="6" t="s">
        <v>61</v>
      </c>
      <c r="AG96" s="6" t="s">
        <v>525</v>
      </c>
      <c r="AH96" s="6" t="s">
        <v>61</v>
      </c>
      <c r="AI96" s="6"/>
      <c r="AJ96" s="6"/>
      <c r="AK96" s="6" t="s">
        <v>61</v>
      </c>
      <c r="AL96" s="6" t="s">
        <v>60</v>
      </c>
      <c r="AM96" s="6" t="s">
        <v>52</v>
      </c>
      <c r="AN96" s="6" t="s">
        <v>526</v>
      </c>
      <c r="AO96" s="6"/>
      <c r="AP96" s="6" t="s">
        <v>61</v>
      </c>
      <c r="AQ96" s="6"/>
      <c r="AR96" s="6" t="s">
        <v>527</v>
      </c>
      <c r="AS96" s="6"/>
    </row>
    <row r="97">
      <c r="A97" s="4" t="s">
        <v>45</v>
      </c>
      <c r="B97" s="5">
        <v>44707.0</v>
      </c>
      <c r="C97" s="6" t="s">
        <v>170</v>
      </c>
      <c r="D97" s="6" t="s">
        <v>171</v>
      </c>
      <c r="E97" s="6" t="s">
        <v>172</v>
      </c>
      <c r="F97" s="6" t="s">
        <v>49</v>
      </c>
      <c r="G97" s="6" t="s">
        <v>143</v>
      </c>
      <c r="H97" s="6" t="s">
        <v>51</v>
      </c>
      <c r="I97" s="6" t="s">
        <v>173</v>
      </c>
      <c r="J97" s="6" t="s">
        <v>174</v>
      </c>
      <c r="K97" s="6" t="s">
        <v>53</v>
      </c>
      <c r="L97" s="6" t="s">
        <v>528</v>
      </c>
      <c r="M97" s="6" t="s">
        <v>84</v>
      </c>
      <c r="N97" s="8" t="s">
        <v>529</v>
      </c>
      <c r="O97" s="6" t="s">
        <v>119</v>
      </c>
      <c r="P97" s="5">
        <v>44707.0</v>
      </c>
      <c r="Q97" s="9">
        <f t="shared" si="5"/>
        <v>1</v>
      </c>
      <c r="R97" s="6" t="s">
        <v>120</v>
      </c>
      <c r="S97" s="6"/>
      <c r="T97" s="6" t="s">
        <v>60</v>
      </c>
      <c r="U97" s="6" t="s">
        <v>60</v>
      </c>
      <c r="V97" s="6" t="s">
        <v>176</v>
      </c>
      <c r="W97" s="8" t="s">
        <v>529</v>
      </c>
      <c r="X97" s="6"/>
      <c r="Y97" s="6" t="s">
        <v>61</v>
      </c>
      <c r="Z97" s="6" t="s">
        <v>61</v>
      </c>
      <c r="AA97" s="6" t="s">
        <v>61</v>
      </c>
      <c r="AB97" s="6" t="s">
        <v>61</v>
      </c>
      <c r="AC97" s="6" t="s">
        <v>61</v>
      </c>
      <c r="AD97" s="6"/>
      <c r="AE97" s="6" t="s">
        <v>52</v>
      </c>
      <c r="AF97" s="6" t="s">
        <v>52</v>
      </c>
      <c r="AG97" s="6"/>
      <c r="AH97" s="6" t="s">
        <v>52</v>
      </c>
      <c r="AI97" s="6"/>
      <c r="AJ97" s="6"/>
      <c r="AK97" s="6" t="s">
        <v>61</v>
      </c>
      <c r="AL97" s="6" t="s">
        <v>60</v>
      </c>
      <c r="AM97" s="6" t="s">
        <v>52</v>
      </c>
      <c r="AN97" s="6"/>
      <c r="AO97" s="6"/>
      <c r="AP97" s="6" t="s">
        <v>61</v>
      </c>
      <c r="AQ97" s="6"/>
      <c r="AR97" s="6" t="s">
        <v>530</v>
      </c>
      <c r="AS97" s="6"/>
    </row>
    <row r="98">
      <c r="A98" s="4" t="s">
        <v>45</v>
      </c>
      <c r="B98" s="5">
        <v>44708.0</v>
      </c>
      <c r="C98" s="6" t="s">
        <v>170</v>
      </c>
      <c r="D98" s="6" t="s">
        <v>171</v>
      </c>
      <c r="E98" s="6" t="s">
        <v>172</v>
      </c>
      <c r="F98" s="6" t="s">
        <v>49</v>
      </c>
      <c r="G98" s="6" t="s">
        <v>143</v>
      </c>
      <c r="H98" s="6" t="s">
        <v>51</v>
      </c>
      <c r="I98" s="6" t="s">
        <v>173</v>
      </c>
      <c r="J98" s="6" t="s">
        <v>174</v>
      </c>
      <c r="K98" s="6" t="s">
        <v>53</v>
      </c>
      <c r="L98" s="6" t="s">
        <v>528</v>
      </c>
      <c r="M98" s="6" t="s">
        <v>84</v>
      </c>
      <c r="N98" s="8" t="s">
        <v>531</v>
      </c>
      <c r="O98" s="6" t="s">
        <v>119</v>
      </c>
      <c r="P98" s="5">
        <v>44708.0</v>
      </c>
      <c r="Q98" s="9">
        <f t="shared" si="5"/>
        <v>1</v>
      </c>
      <c r="R98" s="6" t="s">
        <v>120</v>
      </c>
      <c r="S98" s="6"/>
      <c r="T98" s="6" t="s">
        <v>60</v>
      </c>
      <c r="U98" s="6" t="s">
        <v>60</v>
      </c>
      <c r="V98" s="6" t="s">
        <v>176</v>
      </c>
      <c r="W98" s="8" t="s">
        <v>531</v>
      </c>
      <c r="X98" s="6"/>
      <c r="Y98" s="6" t="s">
        <v>61</v>
      </c>
      <c r="Z98" s="6" t="s">
        <v>61</v>
      </c>
      <c r="AA98" s="6" t="s">
        <v>61</v>
      </c>
      <c r="AB98" s="6" t="s">
        <v>61</v>
      </c>
      <c r="AC98" s="6" t="s">
        <v>61</v>
      </c>
      <c r="AD98" s="6"/>
      <c r="AE98" s="6" t="s">
        <v>52</v>
      </c>
      <c r="AF98" s="6" t="s">
        <v>52</v>
      </c>
      <c r="AG98" s="6"/>
      <c r="AH98" s="6" t="s">
        <v>52</v>
      </c>
      <c r="AI98" s="6"/>
      <c r="AJ98" s="6"/>
      <c r="AK98" s="6" t="s">
        <v>61</v>
      </c>
      <c r="AL98" s="6" t="s">
        <v>60</v>
      </c>
      <c r="AM98" s="6" t="s">
        <v>52</v>
      </c>
      <c r="AN98" s="6"/>
      <c r="AO98" s="6"/>
      <c r="AP98" s="6" t="s">
        <v>61</v>
      </c>
      <c r="AQ98" s="6"/>
      <c r="AR98" s="6" t="s">
        <v>532</v>
      </c>
      <c r="AS98" s="6"/>
    </row>
    <row r="99">
      <c r="A99" s="4" t="s">
        <v>45</v>
      </c>
      <c r="B99" s="5">
        <v>44709.0</v>
      </c>
      <c r="C99" s="6" t="s">
        <v>170</v>
      </c>
      <c r="D99" s="6" t="s">
        <v>171</v>
      </c>
      <c r="E99" s="6" t="s">
        <v>403</v>
      </c>
      <c r="F99" s="6" t="s">
        <v>49</v>
      </c>
      <c r="G99" s="6" t="s">
        <v>143</v>
      </c>
      <c r="H99" s="6" t="s">
        <v>51</v>
      </c>
      <c r="I99" s="6" t="s">
        <v>173</v>
      </c>
      <c r="J99" s="6" t="s">
        <v>174</v>
      </c>
      <c r="K99" s="6" t="s">
        <v>53</v>
      </c>
      <c r="L99" s="6"/>
      <c r="M99" s="6" t="s">
        <v>84</v>
      </c>
      <c r="N99" s="8" t="s">
        <v>533</v>
      </c>
      <c r="O99" s="6" t="s">
        <v>119</v>
      </c>
      <c r="P99" s="5">
        <v>44710.0</v>
      </c>
      <c r="Q99" s="9">
        <f t="shared" si="5"/>
        <v>2</v>
      </c>
      <c r="R99" s="6" t="s">
        <v>120</v>
      </c>
      <c r="S99" s="6"/>
      <c r="T99" s="6" t="s">
        <v>60</v>
      </c>
      <c r="U99" s="6" t="s">
        <v>60</v>
      </c>
      <c r="V99" s="6" t="s">
        <v>176</v>
      </c>
      <c r="W99" s="8" t="s">
        <v>533</v>
      </c>
      <c r="X99" s="6"/>
      <c r="Y99" s="6" t="s">
        <v>61</v>
      </c>
      <c r="Z99" s="6" t="s">
        <v>61</v>
      </c>
      <c r="AA99" s="6" t="s">
        <v>61</v>
      </c>
      <c r="AB99" s="6" t="s">
        <v>61</v>
      </c>
      <c r="AC99" s="6" t="s">
        <v>61</v>
      </c>
      <c r="AD99" s="6"/>
      <c r="AE99" s="6" t="s">
        <v>52</v>
      </c>
      <c r="AF99" s="6" t="s">
        <v>52</v>
      </c>
      <c r="AG99" s="6"/>
      <c r="AH99" s="6" t="s">
        <v>52</v>
      </c>
      <c r="AI99" s="6"/>
      <c r="AJ99" s="6"/>
      <c r="AK99" s="6" t="s">
        <v>61</v>
      </c>
      <c r="AL99" s="6" t="s">
        <v>60</v>
      </c>
      <c r="AM99" s="6" t="s">
        <v>52</v>
      </c>
      <c r="AN99" s="6"/>
      <c r="AO99" s="6"/>
      <c r="AP99" s="6" t="s">
        <v>61</v>
      </c>
      <c r="AQ99" s="6"/>
      <c r="AR99" s="6" t="s">
        <v>534</v>
      </c>
      <c r="AS99" s="6"/>
    </row>
    <row r="100">
      <c r="A100" s="4" t="s">
        <v>45</v>
      </c>
      <c r="B100" s="5">
        <v>44711.0</v>
      </c>
      <c r="C100" s="6" t="s">
        <v>535</v>
      </c>
      <c r="D100" s="6" t="s">
        <v>47</v>
      </c>
      <c r="E100" s="6" t="s">
        <v>75</v>
      </c>
      <c r="F100" s="6" t="s">
        <v>49</v>
      </c>
      <c r="G100" s="6" t="s">
        <v>50</v>
      </c>
      <c r="H100" s="6" t="s">
        <v>51</v>
      </c>
      <c r="I100" s="6" t="s">
        <v>66</v>
      </c>
      <c r="J100" s="6" t="s">
        <v>536</v>
      </c>
      <c r="K100" s="6" t="s">
        <v>333</v>
      </c>
      <c r="L100" s="6" t="s">
        <v>537</v>
      </c>
      <c r="M100" s="6" t="s">
        <v>76</v>
      </c>
      <c r="N100" s="6" t="s">
        <v>538</v>
      </c>
      <c r="O100" s="6" t="s">
        <v>119</v>
      </c>
      <c r="P100" s="5">
        <v>44782.0</v>
      </c>
      <c r="Q100" s="9">
        <f t="shared" si="5"/>
        <v>72</v>
      </c>
      <c r="R100" s="6" t="s">
        <v>336</v>
      </c>
      <c r="S100" s="6" t="s">
        <v>539</v>
      </c>
      <c r="T100" s="6" t="s">
        <v>61</v>
      </c>
      <c r="U100" s="6"/>
      <c r="V100" s="6"/>
      <c r="W100" s="6"/>
      <c r="X100" s="6"/>
      <c r="Y100" s="6" t="s">
        <v>61</v>
      </c>
      <c r="Z100" s="6" t="s">
        <v>61</v>
      </c>
      <c r="AA100" s="6" t="s">
        <v>61</v>
      </c>
      <c r="AB100" s="6" t="s">
        <v>61</v>
      </c>
      <c r="AC100" s="6" t="s">
        <v>61</v>
      </c>
      <c r="AD100" s="6"/>
      <c r="AE100" s="6" t="s">
        <v>61</v>
      </c>
      <c r="AF100" s="6" t="s">
        <v>61</v>
      </c>
      <c r="AG100" s="6" t="s">
        <v>540</v>
      </c>
      <c r="AH100" s="6" t="s">
        <v>60</v>
      </c>
      <c r="AI100" s="8" t="s">
        <v>541</v>
      </c>
      <c r="AJ100" s="6" t="s">
        <v>542</v>
      </c>
      <c r="AK100" s="6" t="s">
        <v>61</v>
      </c>
      <c r="AL100" s="6" t="s">
        <v>61</v>
      </c>
      <c r="AM100" s="6" t="s">
        <v>61</v>
      </c>
      <c r="AN100" s="6"/>
      <c r="AO100" s="6"/>
      <c r="AP100" s="6" t="s">
        <v>60</v>
      </c>
      <c r="AQ100" s="6"/>
      <c r="AR100" s="6" t="s">
        <v>543</v>
      </c>
      <c r="AS100" s="8" t="s">
        <v>544</v>
      </c>
    </row>
    <row r="101">
      <c r="A101" s="4" t="s">
        <v>45</v>
      </c>
      <c r="B101" s="5">
        <v>44711.0</v>
      </c>
      <c r="C101" s="6" t="s">
        <v>307</v>
      </c>
      <c r="D101" s="6" t="s">
        <v>161</v>
      </c>
      <c r="E101" s="6" t="s">
        <v>545</v>
      </c>
      <c r="F101" s="6" t="s">
        <v>186</v>
      </c>
      <c r="G101" s="6" t="s">
        <v>50</v>
      </c>
      <c r="H101" s="6" t="s">
        <v>51</v>
      </c>
      <c r="I101" s="6" t="s">
        <v>237</v>
      </c>
      <c r="J101" s="6" t="s">
        <v>309</v>
      </c>
      <c r="K101" s="6" t="s">
        <v>84</v>
      </c>
      <c r="L101" s="6" t="s">
        <v>460</v>
      </c>
      <c r="M101" s="6" t="s">
        <v>76</v>
      </c>
      <c r="N101" s="6" t="s">
        <v>546</v>
      </c>
      <c r="O101" s="6" t="s">
        <v>119</v>
      </c>
      <c r="P101" s="5">
        <v>44714.0</v>
      </c>
      <c r="Q101" s="9">
        <f t="shared" si="5"/>
        <v>4</v>
      </c>
      <c r="R101" s="6" t="s">
        <v>58</v>
      </c>
      <c r="S101" s="6"/>
      <c r="T101" s="6" t="s">
        <v>61</v>
      </c>
      <c r="U101" s="6"/>
      <c r="V101" s="6"/>
      <c r="W101" s="6"/>
      <c r="X101" s="6"/>
      <c r="Y101" s="6" t="s">
        <v>61</v>
      </c>
      <c r="Z101" s="6" t="s">
        <v>61</v>
      </c>
      <c r="AA101" s="6" t="s">
        <v>61</v>
      </c>
      <c r="AB101" s="6" t="s">
        <v>61</v>
      </c>
      <c r="AC101" s="6" t="s">
        <v>61</v>
      </c>
      <c r="AD101" s="6"/>
      <c r="AE101" s="6" t="s">
        <v>52</v>
      </c>
      <c r="AF101" s="6" t="s">
        <v>52</v>
      </c>
      <c r="AG101" s="6"/>
      <c r="AH101" s="6" t="s">
        <v>52</v>
      </c>
      <c r="AI101" s="6"/>
      <c r="AJ101" s="6"/>
      <c r="AK101" s="6" t="s">
        <v>61</v>
      </c>
      <c r="AL101" s="6" t="s">
        <v>52</v>
      </c>
      <c r="AM101" s="6" t="s">
        <v>52</v>
      </c>
      <c r="AN101" s="6"/>
      <c r="AO101" s="6"/>
      <c r="AP101" s="6" t="s">
        <v>61</v>
      </c>
      <c r="AQ101" s="6"/>
      <c r="AR101" s="6" t="s">
        <v>547</v>
      </c>
      <c r="AS101" s="8" t="s">
        <v>463</v>
      </c>
    </row>
    <row r="102">
      <c r="A102" s="4" t="s">
        <v>45</v>
      </c>
      <c r="B102" s="5">
        <v>44711.0</v>
      </c>
      <c r="C102" s="6" t="s">
        <v>307</v>
      </c>
      <c r="D102" s="6" t="s">
        <v>161</v>
      </c>
      <c r="E102" s="6" t="s">
        <v>548</v>
      </c>
      <c r="F102" s="6" t="s">
        <v>49</v>
      </c>
      <c r="G102" s="6" t="s">
        <v>50</v>
      </c>
      <c r="H102" s="6" t="s">
        <v>51</v>
      </c>
      <c r="I102" s="6" t="s">
        <v>237</v>
      </c>
      <c r="J102" s="6" t="s">
        <v>309</v>
      </c>
      <c r="K102" s="6" t="s">
        <v>84</v>
      </c>
      <c r="L102" s="6" t="s">
        <v>549</v>
      </c>
      <c r="M102" s="6" t="s">
        <v>76</v>
      </c>
      <c r="N102" s="6" t="s">
        <v>550</v>
      </c>
      <c r="O102" s="6" t="s">
        <v>119</v>
      </c>
      <c r="P102" s="5">
        <v>44762.0</v>
      </c>
      <c r="Q102" s="9">
        <f t="shared" si="5"/>
        <v>52</v>
      </c>
      <c r="R102" s="6" t="s">
        <v>58</v>
      </c>
      <c r="S102" s="6"/>
      <c r="T102" s="6" t="s">
        <v>61</v>
      </c>
      <c r="U102" s="6"/>
      <c r="V102" s="6"/>
      <c r="W102" s="6"/>
      <c r="X102" s="6"/>
      <c r="Y102" s="6" t="s">
        <v>61</v>
      </c>
      <c r="Z102" s="6" t="s">
        <v>61</v>
      </c>
      <c r="AA102" s="6" t="s">
        <v>61</v>
      </c>
      <c r="AB102" s="6" t="s">
        <v>61</v>
      </c>
      <c r="AC102" s="6" t="s">
        <v>61</v>
      </c>
      <c r="AD102" s="6"/>
      <c r="AE102" s="6" t="s">
        <v>52</v>
      </c>
      <c r="AF102" s="6" t="s">
        <v>52</v>
      </c>
      <c r="AG102" s="6"/>
      <c r="AH102" s="6" t="s">
        <v>52</v>
      </c>
      <c r="AI102" s="6"/>
      <c r="AJ102" s="6"/>
      <c r="AK102" s="6" t="s">
        <v>61</v>
      </c>
      <c r="AL102" s="6" t="s">
        <v>60</v>
      </c>
      <c r="AM102" s="6" t="s">
        <v>52</v>
      </c>
      <c r="AN102" s="6"/>
      <c r="AO102" s="6"/>
      <c r="AP102" s="6" t="s">
        <v>61</v>
      </c>
      <c r="AQ102" s="6"/>
      <c r="AR102" s="6" t="s">
        <v>551</v>
      </c>
      <c r="AS102" s="6"/>
    </row>
    <row r="103">
      <c r="A103" s="4" t="s">
        <v>45</v>
      </c>
      <c r="B103" s="5">
        <v>44721.0</v>
      </c>
      <c r="C103" s="6" t="s">
        <v>170</v>
      </c>
      <c r="D103" s="6" t="s">
        <v>171</v>
      </c>
      <c r="E103" s="6" t="s">
        <v>552</v>
      </c>
      <c r="F103" s="6" t="s">
        <v>49</v>
      </c>
      <c r="G103" s="6" t="s">
        <v>50</v>
      </c>
      <c r="H103" s="6" t="s">
        <v>51</v>
      </c>
      <c r="I103" s="6" t="s">
        <v>173</v>
      </c>
      <c r="J103" s="6" t="s">
        <v>553</v>
      </c>
      <c r="K103" s="6" t="s">
        <v>67</v>
      </c>
      <c r="L103" s="6" t="s">
        <v>554</v>
      </c>
      <c r="M103" s="6" t="s">
        <v>76</v>
      </c>
      <c r="N103" s="6" t="s">
        <v>555</v>
      </c>
      <c r="O103" s="6" t="s">
        <v>119</v>
      </c>
      <c r="P103" s="5">
        <v>44722.0</v>
      </c>
      <c r="Q103" s="9">
        <f t="shared" si="5"/>
        <v>2</v>
      </c>
      <c r="R103" s="6" t="s">
        <v>225</v>
      </c>
      <c r="S103" s="6"/>
      <c r="T103" s="6" t="s">
        <v>60</v>
      </c>
      <c r="U103" s="6" t="s">
        <v>61</v>
      </c>
      <c r="V103" s="6" t="s">
        <v>556</v>
      </c>
      <c r="W103" s="6" t="s">
        <v>557</v>
      </c>
      <c r="X103" s="6" t="s">
        <v>558</v>
      </c>
      <c r="Y103" s="6" t="s">
        <v>61</v>
      </c>
      <c r="Z103" s="6" t="s">
        <v>61</v>
      </c>
      <c r="AA103" s="6" t="s">
        <v>61</v>
      </c>
      <c r="AB103" s="6" t="s">
        <v>61</v>
      </c>
      <c r="AC103" s="6" t="s">
        <v>61</v>
      </c>
      <c r="AD103" s="6"/>
      <c r="AE103" s="6" t="s">
        <v>60</v>
      </c>
      <c r="AF103" s="6" t="s">
        <v>52</v>
      </c>
      <c r="AG103" s="6"/>
      <c r="AH103" s="6" t="s">
        <v>52</v>
      </c>
      <c r="AI103" s="6"/>
      <c r="AJ103" s="6"/>
      <c r="AK103" s="6" t="s">
        <v>60</v>
      </c>
      <c r="AL103" s="6" t="s">
        <v>61</v>
      </c>
      <c r="AM103" s="6" t="s">
        <v>61</v>
      </c>
      <c r="AN103" s="6"/>
      <c r="AO103" s="6"/>
      <c r="AP103" s="6" t="s">
        <v>61</v>
      </c>
      <c r="AQ103" s="6"/>
      <c r="AR103" s="6" t="s">
        <v>559</v>
      </c>
      <c r="AS103" s="6"/>
    </row>
    <row r="104">
      <c r="A104" s="4" t="s">
        <v>45</v>
      </c>
      <c r="B104" s="5">
        <v>44721.0</v>
      </c>
      <c r="C104" s="6" t="s">
        <v>170</v>
      </c>
      <c r="D104" s="6" t="s">
        <v>161</v>
      </c>
      <c r="E104" s="6" t="s">
        <v>560</v>
      </c>
      <c r="F104" s="6" t="s">
        <v>49</v>
      </c>
      <c r="G104" s="6" t="s">
        <v>50</v>
      </c>
      <c r="H104" s="6" t="s">
        <v>51</v>
      </c>
      <c r="I104" s="6" t="s">
        <v>173</v>
      </c>
      <c r="J104" s="6" t="s">
        <v>174</v>
      </c>
      <c r="K104" s="6" t="s">
        <v>53</v>
      </c>
      <c r="L104" s="6"/>
      <c r="M104" s="6" t="s">
        <v>84</v>
      </c>
      <c r="N104" s="6" t="s">
        <v>561</v>
      </c>
      <c r="O104" s="6" t="s">
        <v>119</v>
      </c>
      <c r="P104" s="5">
        <v>44725.0</v>
      </c>
      <c r="Q104" s="9">
        <f t="shared" si="5"/>
        <v>5</v>
      </c>
      <c r="R104" s="6" t="s">
        <v>69</v>
      </c>
      <c r="S104" s="6"/>
      <c r="T104" s="6" t="s">
        <v>60</v>
      </c>
      <c r="U104" s="6" t="s">
        <v>60</v>
      </c>
      <c r="V104" s="6" t="s">
        <v>176</v>
      </c>
      <c r="W104" s="8" t="s">
        <v>562</v>
      </c>
      <c r="X104" s="6"/>
      <c r="Y104" s="6" t="s">
        <v>61</v>
      </c>
      <c r="Z104" s="6" t="s">
        <v>61</v>
      </c>
      <c r="AA104" s="6" t="s">
        <v>61</v>
      </c>
      <c r="AB104" s="6" t="s">
        <v>61</v>
      </c>
      <c r="AC104" s="6" t="s">
        <v>61</v>
      </c>
      <c r="AD104" s="6"/>
      <c r="AE104" s="6" t="s">
        <v>52</v>
      </c>
      <c r="AF104" s="6" t="s">
        <v>52</v>
      </c>
      <c r="AG104" s="6"/>
      <c r="AH104" s="6" t="s">
        <v>52</v>
      </c>
      <c r="AI104" s="6"/>
      <c r="AJ104" s="6"/>
      <c r="AK104" s="6" t="s">
        <v>61</v>
      </c>
      <c r="AL104" s="6" t="s">
        <v>60</v>
      </c>
      <c r="AM104" s="6" t="s">
        <v>52</v>
      </c>
      <c r="AN104" s="6"/>
      <c r="AO104" s="6"/>
      <c r="AP104" s="6" t="s">
        <v>61</v>
      </c>
      <c r="AQ104" s="6"/>
      <c r="AR104" s="6" t="s">
        <v>563</v>
      </c>
      <c r="AS104" s="6"/>
    </row>
    <row r="105">
      <c r="A105" s="4" t="s">
        <v>45</v>
      </c>
      <c r="B105" s="5">
        <v>44722.0</v>
      </c>
      <c r="C105" s="6" t="s">
        <v>170</v>
      </c>
      <c r="D105" s="6" t="s">
        <v>171</v>
      </c>
      <c r="E105" s="6" t="s">
        <v>172</v>
      </c>
      <c r="F105" s="6" t="s">
        <v>49</v>
      </c>
      <c r="G105" s="6" t="s">
        <v>143</v>
      </c>
      <c r="H105" s="6" t="s">
        <v>51</v>
      </c>
      <c r="I105" s="6" t="s">
        <v>173</v>
      </c>
      <c r="J105" s="6" t="s">
        <v>174</v>
      </c>
      <c r="K105" s="6" t="s">
        <v>53</v>
      </c>
      <c r="L105" s="6"/>
      <c r="M105" s="6" t="s">
        <v>84</v>
      </c>
      <c r="N105" s="8" t="s">
        <v>564</v>
      </c>
      <c r="O105" s="6" t="s">
        <v>119</v>
      </c>
      <c r="P105" s="5">
        <v>44722.0</v>
      </c>
      <c r="Q105" s="9">
        <f t="shared" si="5"/>
        <v>1</v>
      </c>
      <c r="R105" s="6" t="s">
        <v>69</v>
      </c>
      <c r="S105" s="6"/>
      <c r="T105" s="6" t="s">
        <v>60</v>
      </c>
      <c r="U105" s="6" t="s">
        <v>60</v>
      </c>
      <c r="V105" s="6" t="s">
        <v>176</v>
      </c>
      <c r="W105" s="8" t="s">
        <v>564</v>
      </c>
      <c r="X105" s="6"/>
      <c r="Y105" s="6" t="s">
        <v>61</v>
      </c>
      <c r="Z105" s="6" t="s">
        <v>61</v>
      </c>
      <c r="AA105" s="6" t="s">
        <v>61</v>
      </c>
      <c r="AB105" s="6" t="s">
        <v>61</v>
      </c>
      <c r="AC105" s="6" t="s">
        <v>61</v>
      </c>
      <c r="AD105" s="6"/>
      <c r="AE105" s="6" t="s">
        <v>52</v>
      </c>
      <c r="AF105" s="6" t="s">
        <v>52</v>
      </c>
      <c r="AG105" s="6"/>
      <c r="AH105" s="6" t="s">
        <v>52</v>
      </c>
      <c r="AI105" s="6"/>
      <c r="AJ105" s="6"/>
      <c r="AK105" s="6" t="s">
        <v>61</v>
      </c>
      <c r="AL105" s="6" t="s">
        <v>60</v>
      </c>
      <c r="AM105" s="6" t="s">
        <v>52</v>
      </c>
      <c r="AN105" s="6"/>
      <c r="AO105" s="6"/>
      <c r="AP105" s="6" t="s">
        <v>61</v>
      </c>
      <c r="AQ105" s="6"/>
      <c r="AR105" s="6" t="s">
        <v>565</v>
      </c>
      <c r="AS105" s="6"/>
    </row>
    <row r="106">
      <c r="A106" s="4" t="s">
        <v>45</v>
      </c>
      <c r="B106" s="5">
        <v>44722.0</v>
      </c>
      <c r="C106" s="6" t="s">
        <v>170</v>
      </c>
      <c r="D106" s="6" t="s">
        <v>161</v>
      </c>
      <c r="E106" s="6" t="s">
        <v>566</v>
      </c>
      <c r="F106" s="6" t="s">
        <v>49</v>
      </c>
      <c r="G106" s="6" t="s">
        <v>143</v>
      </c>
      <c r="H106" s="6" t="s">
        <v>51</v>
      </c>
      <c r="I106" s="6" t="s">
        <v>173</v>
      </c>
      <c r="J106" s="6" t="s">
        <v>174</v>
      </c>
      <c r="K106" s="6" t="s">
        <v>53</v>
      </c>
      <c r="L106" s="6"/>
      <c r="M106" s="6" t="s">
        <v>84</v>
      </c>
      <c r="N106" s="8" t="s">
        <v>567</v>
      </c>
      <c r="O106" s="6" t="s">
        <v>119</v>
      </c>
      <c r="P106" s="5">
        <v>44723.0</v>
      </c>
      <c r="Q106" s="9">
        <f t="shared" si="5"/>
        <v>2</v>
      </c>
      <c r="R106" s="6" t="s">
        <v>69</v>
      </c>
      <c r="S106" s="6"/>
      <c r="T106" s="6" t="s">
        <v>60</v>
      </c>
      <c r="U106" s="6" t="s">
        <v>60</v>
      </c>
      <c r="V106" s="6" t="s">
        <v>176</v>
      </c>
      <c r="W106" s="8" t="s">
        <v>567</v>
      </c>
      <c r="X106" s="6"/>
      <c r="Y106" s="6" t="s">
        <v>61</v>
      </c>
      <c r="Z106" s="6" t="s">
        <v>61</v>
      </c>
      <c r="AA106" s="6" t="s">
        <v>61</v>
      </c>
      <c r="AB106" s="6" t="s">
        <v>61</v>
      </c>
      <c r="AC106" s="6" t="s">
        <v>61</v>
      </c>
      <c r="AD106" s="6"/>
      <c r="AE106" s="6" t="s">
        <v>52</v>
      </c>
      <c r="AF106" s="6" t="s">
        <v>52</v>
      </c>
      <c r="AG106" s="6"/>
      <c r="AH106" s="6" t="s">
        <v>52</v>
      </c>
      <c r="AI106" s="6"/>
      <c r="AJ106" s="6"/>
      <c r="AK106" s="6" t="s">
        <v>61</v>
      </c>
      <c r="AL106" s="6" t="s">
        <v>60</v>
      </c>
      <c r="AM106" s="6" t="s">
        <v>52</v>
      </c>
      <c r="AN106" s="6"/>
      <c r="AO106" s="6"/>
      <c r="AP106" s="6" t="s">
        <v>61</v>
      </c>
      <c r="AQ106" s="6"/>
      <c r="AR106" s="6" t="s">
        <v>568</v>
      </c>
      <c r="AS106" s="6"/>
    </row>
    <row r="107">
      <c r="A107" s="4" t="s">
        <v>45</v>
      </c>
      <c r="B107" s="5">
        <v>44722.0</v>
      </c>
      <c r="C107" s="6" t="s">
        <v>170</v>
      </c>
      <c r="D107" s="6" t="s">
        <v>171</v>
      </c>
      <c r="E107" s="6" t="s">
        <v>569</v>
      </c>
      <c r="F107" s="6" t="s">
        <v>49</v>
      </c>
      <c r="G107" s="6" t="s">
        <v>143</v>
      </c>
      <c r="H107" s="6" t="s">
        <v>51</v>
      </c>
      <c r="I107" s="6" t="s">
        <v>387</v>
      </c>
      <c r="J107" s="6"/>
      <c r="K107" s="6" t="s">
        <v>104</v>
      </c>
      <c r="L107" s="6" t="s">
        <v>570</v>
      </c>
      <c r="M107" s="6" t="s">
        <v>76</v>
      </c>
      <c r="N107" s="6" t="s">
        <v>571</v>
      </c>
      <c r="O107" s="6" t="s">
        <v>119</v>
      </c>
      <c r="P107" s="5">
        <v>44724.0</v>
      </c>
      <c r="Q107" s="9">
        <f t="shared" si="5"/>
        <v>3</v>
      </c>
      <c r="R107" s="6" t="s">
        <v>225</v>
      </c>
      <c r="S107" s="6"/>
      <c r="T107" s="6" t="s">
        <v>60</v>
      </c>
      <c r="U107" s="6" t="s">
        <v>61</v>
      </c>
      <c r="V107" s="6"/>
      <c r="W107" s="6"/>
      <c r="X107" s="6"/>
      <c r="Y107" s="6" t="s">
        <v>61</v>
      </c>
      <c r="Z107" s="6" t="s">
        <v>61</v>
      </c>
      <c r="AA107" s="6" t="s">
        <v>61</v>
      </c>
      <c r="AB107" s="6" t="s">
        <v>61</v>
      </c>
      <c r="AC107" s="6" t="s">
        <v>61</v>
      </c>
      <c r="AD107" s="6"/>
      <c r="AE107" s="6" t="s">
        <v>52</v>
      </c>
      <c r="AF107" s="6" t="s">
        <v>52</v>
      </c>
      <c r="AG107" s="6"/>
      <c r="AH107" s="6" t="s">
        <v>52</v>
      </c>
      <c r="AI107" s="6"/>
      <c r="AJ107" s="6"/>
      <c r="AK107" s="6" t="s">
        <v>61</v>
      </c>
      <c r="AL107" s="6" t="s">
        <v>60</v>
      </c>
      <c r="AM107" s="6" t="s">
        <v>52</v>
      </c>
      <c r="AN107" s="6"/>
      <c r="AO107" s="6"/>
      <c r="AP107" s="6" t="s">
        <v>61</v>
      </c>
      <c r="AQ107" s="6"/>
      <c r="AR107" s="6" t="s">
        <v>572</v>
      </c>
      <c r="AS107" s="6"/>
    </row>
    <row r="108">
      <c r="A108" s="4" t="s">
        <v>45</v>
      </c>
      <c r="B108" s="5">
        <v>44722.0</v>
      </c>
      <c r="C108" s="6" t="s">
        <v>170</v>
      </c>
      <c r="D108" s="6" t="s">
        <v>171</v>
      </c>
      <c r="E108" s="6" t="s">
        <v>573</v>
      </c>
      <c r="F108" s="6" t="s">
        <v>49</v>
      </c>
      <c r="G108" s="6" t="s">
        <v>143</v>
      </c>
      <c r="H108" s="6" t="s">
        <v>51</v>
      </c>
      <c r="I108" s="6" t="s">
        <v>173</v>
      </c>
      <c r="J108" s="6" t="s">
        <v>574</v>
      </c>
      <c r="K108" s="6" t="s">
        <v>104</v>
      </c>
      <c r="L108" s="6" t="s">
        <v>575</v>
      </c>
      <c r="M108" s="6" t="s">
        <v>76</v>
      </c>
      <c r="N108" s="8" t="s">
        <v>576</v>
      </c>
      <c r="O108" s="6" t="s">
        <v>119</v>
      </c>
      <c r="P108" s="5">
        <v>44725.0</v>
      </c>
      <c r="Q108" s="9">
        <f t="shared" si="5"/>
        <v>4</v>
      </c>
      <c r="R108" s="6" t="s">
        <v>69</v>
      </c>
      <c r="S108" s="6" t="s">
        <v>577</v>
      </c>
      <c r="T108" s="6" t="s">
        <v>60</v>
      </c>
      <c r="U108" s="6" t="s">
        <v>60</v>
      </c>
      <c r="V108" s="6" t="s">
        <v>176</v>
      </c>
      <c r="W108" s="8" t="s">
        <v>578</v>
      </c>
      <c r="X108" s="6"/>
      <c r="Y108" s="6" t="s">
        <v>61</v>
      </c>
      <c r="Z108" s="6" t="s">
        <v>61</v>
      </c>
      <c r="AA108" s="6" t="s">
        <v>61</v>
      </c>
      <c r="AB108" s="6" t="s">
        <v>61</v>
      </c>
      <c r="AC108" s="6" t="s">
        <v>61</v>
      </c>
      <c r="AD108" s="6"/>
      <c r="AE108" s="6" t="s">
        <v>52</v>
      </c>
      <c r="AF108" s="6" t="s">
        <v>52</v>
      </c>
      <c r="AG108" s="6"/>
      <c r="AH108" s="6" t="s">
        <v>52</v>
      </c>
      <c r="AI108" s="6"/>
      <c r="AJ108" s="6"/>
      <c r="AK108" s="6" t="s">
        <v>61</v>
      </c>
      <c r="AL108" s="6" t="s">
        <v>60</v>
      </c>
      <c r="AM108" s="6" t="s">
        <v>52</v>
      </c>
      <c r="AN108" s="6"/>
      <c r="AO108" s="6"/>
      <c r="AP108" s="6" t="s">
        <v>61</v>
      </c>
      <c r="AQ108" s="6"/>
      <c r="AR108" s="6" t="s">
        <v>579</v>
      </c>
      <c r="AS108" s="6"/>
    </row>
    <row r="109">
      <c r="A109" s="4" t="s">
        <v>45</v>
      </c>
      <c r="B109" s="5">
        <v>44723.0</v>
      </c>
      <c r="C109" s="6" t="s">
        <v>170</v>
      </c>
      <c r="D109" s="6" t="s">
        <v>171</v>
      </c>
      <c r="E109" s="6" t="s">
        <v>580</v>
      </c>
      <c r="F109" s="6" t="s">
        <v>49</v>
      </c>
      <c r="G109" s="6" t="s">
        <v>143</v>
      </c>
      <c r="H109" s="6" t="s">
        <v>51</v>
      </c>
      <c r="I109" s="6" t="s">
        <v>173</v>
      </c>
      <c r="J109" s="6" t="s">
        <v>574</v>
      </c>
      <c r="K109" s="6" t="s">
        <v>104</v>
      </c>
      <c r="L109" s="6" t="s">
        <v>575</v>
      </c>
      <c r="M109" s="6" t="s">
        <v>76</v>
      </c>
      <c r="N109" s="8" t="s">
        <v>581</v>
      </c>
      <c r="O109" s="6" t="s">
        <v>119</v>
      </c>
      <c r="P109" s="5">
        <v>44726.0</v>
      </c>
      <c r="Q109" s="9">
        <f t="shared" si="5"/>
        <v>4</v>
      </c>
      <c r="R109" s="6" t="s">
        <v>69</v>
      </c>
      <c r="S109" s="6" t="s">
        <v>582</v>
      </c>
      <c r="T109" s="6" t="s">
        <v>60</v>
      </c>
      <c r="U109" s="6" t="s">
        <v>60</v>
      </c>
      <c r="V109" s="6" t="s">
        <v>176</v>
      </c>
      <c r="W109" s="8" t="s">
        <v>583</v>
      </c>
      <c r="X109" s="6"/>
      <c r="Y109" s="6" t="s">
        <v>61</v>
      </c>
      <c r="Z109" s="6" t="s">
        <v>61</v>
      </c>
      <c r="AA109" s="6" t="s">
        <v>61</v>
      </c>
      <c r="AB109" s="6" t="s">
        <v>61</v>
      </c>
      <c r="AC109" s="6" t="s">
        <v>61</v>
      </c>
      <c r="AD109" s="6"/>
      <c r="AE109" s="6" t="s">
        <v>61</v>
      </c>
      <c r="AF109" s="6" t="s">
        <v>61</v>
      </c>
      <c r="AG109" s="6"/>
      <c r="AH109" s="6" t="s">
        <v>52</v>
      </c>
      <c r="AI109" s="6"/>
      <c r="AJ109" s="6"/>
      <c r="AK109" s="6" t="s">
        <v>61</v>
      </c>
      <c r="AL109" s="6" t="s">
        <v>60</v>
      </c>
      <c r="AM109" s="6" t="s">
        <v>52</v>
      </c>
      <c r="AN109" s="6"/>
      <c r="AO109" s="6"/>
      <c r="AP109" s="6" t="s">
        <v>61</v>
      </c>
      <c r="AQ109" s="6"/>
      <c r="AR109" s="6" t="s">
        <v>584</v>
      </c>
      <c r="AS109" s="6"/>
    </row>
    <row r="110">
      <c r="A110" s="4" t="s">
        <v>45</v>
      </c>
      <c r="B110" s="5">
        <v>44723.0</v>
      </c>
      <c r="C110" s="6" t="s">
        <v>178</v>
      </c>
      <c r="D110" s="6" t="s">
        <v>47</v>
      </c>
      <c r="E110" s="6"/>
      <c r="F110" s="6" t="s">
        <v>49</v>
      </c>
      <c r="G110" s="6" t="s">
        <v>50</v>
      </c>
      <c r="H110" s="6" t="s">
        <v>51</v>
      </c>
      <c r="I110" s="6" t="s">
        <v>66</v>
      </c>
      <c r="J110" s="6" t="s">
        <v>585</v>
      </c>
      <c r="K110" s="6" t="s">
        <v>333</v>
      </c>
      <c r="L110" s="6"/>
      <c r="M110" s="6" t="s">
        <v>76</v>
      </c>
      <c r="N110" s="8" t="s">
        <v>586</v>
      </c>
      <c r="O110" s="6" t="s">
        <v>119</v>
      </c>
      <c r="P110" s="5">
        <v>44734.0</v>
      </c>
      <c r="Q110" s="9">
        <f t="shared" si="5"/>
        <v>12</v>
      </c>
      <c r="R110" s="6" t="s">
        <v>336</v>
      </c>
      <c r="S110" s="6" t="s">
        <v>587</v>
      </c>
      <c r="T110" s="6" t="s">
        <v>60</v>
      </c>
      <c r="U110" s="6" t="s">
        <v>52</v>
      </c>
      <c r="V110" s="6"/>
      <c r="W110" s="6"/>
      <c r="X110" s="6"/>
      <c r="Y110" s="6" t="s">
        <v>61</v>
      </c>
      <c r="Z110" s="6" t="s">
        <v>61</v>
      </c>
      <c r="AA110" s="6" t="s">
        <v>61</v>
      </c>
      <c r="AB110" s="6" t="s">
        <v>61</v>
      </c>
      <c r="AC110" s="6" t="s">
        <v>61</v>
      </c>
      <c r="AD110" s="6"/>
      <c r="AE110" s="6" t="s">
        <v>61</v>
      </c>
      <c r="AF110" s="6" t="s">
        <v>61</v>
      </c>
      <c r="AG110" s="6" t="s">
        <v>181</v>
      </c>
      <c r="AH110" s="6" t="s">
        <v>60</v>
      </c>
      <c r="AI110" s="8" t="s">
        <v>588</v>
      </c>
      <c r="AJ110" s="6" t="s">
        <v>589</v>
      </c>
      <c r="AK110" s="6" t="s">
        <v>61</v>
      </c>
      <c r="AL110" s="6" t="s">
        <v>61</v>
      </c>
      <c r="AM110" s="6" t="s">
        <v>61</v>
      </c>
      <c r="AN110" s="6"/>
      <c r="AO110" s="6"/>
      <c r="AP110" s="6" t="s">
        <v>60</v>
      </c>
      <c r="AQ110" s="6"/>
      <c r="AR110" s="6" t="s">
        <v>590</v>
      </c>
      <c r="AS110" s="8" t="s">
        <v>591</v>
      </c>
    </row>
    <row r="111">
      <c r="A111" s="4" t="s">
        <v>45</v>
      </c>
      <c r="B111" s="5">
        <v>44725.0</v>
      </c>
      <c r="C111" s="6" t="s">
        <v>592</v>
      </c>
      <c r="D111" s="6" t="s">
        <v>47</v>
      </c>
      <c r="E111" s="6" t="s">
        <v>75</v>
      </c>
      <c r="F111" s="6" t="s">
        <v>81</v>
      </c>
      <c r="G111" s="6" t="s">
        <v>50</v>
      </c>
      <c r="H111" s="6" t="s">
        <v>65</v>
      </c>
      <c r="I111" s="6" t="s">
        <v>66</v>
      </c>
      <c r="J111" s="6"/>
      <c r="K111" s="6" t="s">
        <v>333</v>
      </c>
      <c r="L111" s="6"/>
      <c r="M111" s="6" t="s">
        <v>76</v>
      </c>
      <c r="N111" s="8" t="s">
        <v>593</v>
      </c>
      <c r="O111" s="6" t="s">
        <v>119</v>
      </c>
      <c r="P111" s="5">
        <v>44725.0</v>
      </c>
      <c r="Q111" s="9">
        <f t="shared" si="5"/>
        <v>1</v>
      </c>
      <c r="R111" s="6" t="s">
        <v>336</v>
      </c>
      <c r="S111" s="6"/>
      <c r="T111" s="6" t="s">
        <v>61</v>
      </c>
      <c r="U111" s="6"/>
      <c r="V111" s="6"/>
      <c r="W111" s="6"/>
      <c r="X111" s="6"/>
      <c r="Y111" s="6" t="s">
        <v>52</v>
      </c>
      <c r="Z111" s="6" t="s">
        <v>52</v>
      </c>
      <c r="AA111" s="6" t="s">
        <v>52</v>
      </c>
      <c r="AB111" s="6" t="s">
        <v>52</v>
      </c>
      <c r="AC111" s="6" t="s">
        <v>52</v>
      </c>
      <c r="AD111" s="6"/>
      <c r="AE111" s="6" t="s">
        <v>61</v>
      </c>
      <c r="AF111" s="6" t="s">
        <v>61</v>
      </c>
      <c r="AG111" s="6"/>
      <c r="AH111" s="6" t="s">
        <v>61</v>
      </c>
      <c r="AI111" s="6"/>
      <c r="AJ111" s="6"/>
      <c r="AK111" s="6" t="s">
        <v>61</v>
      </c>
      <c r="AL111" s="6" t="s">
        <v>61</v>
      </c>
      <c r="AM111" s="6" t="s">
        <v>61</v>
      </c>
      <c r="AN111" s="6"/>
      <c r="AO111" s="6"/>
      <c r="AP111" s="6" t="s">
        <v>61</v>
      </c>
      <c r="AQ111" s="6"/>
      <c r="AR111" s="6" t="s">
        <v>594</v>
      </c>
      <c r="AS111" s="8" t="s">
        <v>591</v>
      </c>
    </row>
    <row r="112">
      <c r="A112" s="4" t="s">
        <v>45</v>
      </c>
      <c r="B112" s="5">
        <v>44725.0</v>
      </c>
      <c r="C112" s="6" t="s">
        <v>170</v>
      </c>
      <c r="D112" s="6" t="s">
        <v>171</v>
      </c>
      <c r="E112" s="6" t="s">
        <v>595</v>
      </c>
      <c r="F112" s="6" t="s">
        <v>49</v>
      </c>
      <c r="G112" s="6" t="s">
        <v>50</v>
      </c>
      <c r="H112" s="6" t="s">
        <v>51</v>
      </c>
      <c r="I112" s="6" t="s">
        <v>173</v>
      </c>
      <c r="J112" s="6" t="s">
        <v>574</v>
      </c>
      <c r="K112" s="6" t="s">
        <v>104</v>
      </c>
      <c r="L112" s="6"/>
      <c r="M112" s="6" t="s">
        <v>84</v>
      </c>
      <c r="N112" s="8" t="s">
        <v>596</v>
      </c>
      <c r="O112" s="6" t="s">
        <v>119</v>
      </c>
      <c r="P112" s="5">
        <v>44728.0</v>
      </c>
      <c r="Q112" s="9">
        <f t="shared" si="5"/>
        <v>4</v>
      </c>
      <c r="R112" s="6" t="s">
        <v>69</v>
      </c>
      <c r="S112" s="6"/>
      <c r="T112" s="6" t="s">
        <v>60</v>
      </c>
      <c r="U112" s="6" t="s">
        <v>60</v>
      </c>
      <c r="V112" s="6" t="s">
        <v>176</v>
      </c>
      <c r="W112" s="8" t="s">
        <v>596</v>
      </c>
      <c r="X112" s="6"/>
      <c r="Y112" s="6" t="s">
        <v>61</v>
      </c>
      <c r="Z112" s="6" t="s">
        <v>61</v>
      </c>
      <c r="AA112" s="6" t="s">
        <v>61</v>
      </c>
      <c r="AB112" s="6" t="s">
        <v>61</v>
      </c>
      <c r="AC112" s="6" t="s">
        <v>61</v>
      </c>
      <c r="AD112" s="6"/>
      <c r="AE112" s="6" t="s">
        <v>61</v>
      </c>
      <c r="AF112" s="6" t="s">
        <v>61</v>
      </c>
      <c r="AG112" s="6" t="s">
        <v>597</v>
      </c>
      <c r="AH112" s="6" t="s">
        <v>52</v>
      </c>
      <c r="AI112" s="6"/>
      <c r="AJ112" s="6"/>
      <c r="AK112" s="6" t="s">
        <v>61</v>
      </c>
      <c r="AL112" s="6" t="s">
        <v>52</v>
      </c>
      <c r="AM112" s="6" t="s">
        <v>52</v>
      </c>
      <c r="AN112" s="6"/>
      <c r="AO112" s="6"/>
      <c r="AP112" s="6" t="s">
        <v>61</v>
      </c>
      <c r="AQ112" s="6"/>
      <c r="AR112" s="6" t="s">
        <v>598</v>
      </c>
      <c r="AS112" s="6"/>
    </row>
    <row r="113">
      <c r="A113" s="4" t="s">
        <v>45</v>
      </c>
      <c r="B113" s="5">
        <v>44726.0</v>
      </c>
      <c r="C113" s="6" t="s">
        <v>170</v>
      </c>
      <c r="D113" s="6" t="s">
        <v>171</v>
      </c>
      <c r="E113" s="6" t="s">
        <v>580</v>
      </c>
      <c r="F113" s="6" t="s">
        <v>49</v>
      </c>
      <c r="G113" s="6" t="s">
        <v>50</v>
      </c>
      <c r="H113" s="6" t="s">
        <v>51</v>
      </c>
      <c r="I113" s="6" t="s">
        <v>173</v>
      </c>
      <c r="J113" s="6" t="s">
        <v>574</v>
      </c>
      <c r="K113" s="6" t="s">
        <v>104</v>
      </c>
      <c r="L113" s="6"/>
      <c r="M113" s="6" t="s">
        <v>84</v>
      </c>
      <c r="N113" s="8" t="s">
        <v>599</v>
      </c>
      <c r="O113" s="6" t="s">
        <v>119</v>
      </c>
      <c r="P113" s="5">
        <v>44730.0</v>
      </c>
      <c r="Q113" s="9">
        <f t="shared" si="5"/>
        <v>5</v>
      </c>
      <c r="R113" s="6" t="s">
        <v>395</v>
      </c>
      <c r="S113" s="6"/>
      <c r="T113" s="6" t="s">
        <v>60</v>
      </c>
      <c r="U113" s="6" t="s">
        <v>60</v>
      </c>
      <c r="V113" s="6" t="s">
        <v>176</v>
      </c>
      <c r="W113" s="8" t="s">
        <v>599</v>
      </c>
      <c r="X113" s="6"/>
      <c r="Y113" s="6" t="s">
        <v>61</v>
      </c>
      <c r="Z113" s="6" t="s">
        <v>61</v>
      </c>
      <c r="AA113" s="6" t="s">
        <v>61</v>
      </c>
      <c r="AB113" s="6" t="s">
        <v>61</v>
      </c>
      <c r="AC113" s="6" t="s">
        <v>61</v>
      </c>
      <c r="AD113" s="6"/>
      <c r="AE113" s="6" t="s">
        <v>61</v>
      </c>
      <c r="AF113" s="6" t="s">
        <v>61</v>
      </c>
      <c r="AG113" s="6" t="s">
        <v>600</v>
      </c>
      <c r="AH113" s="6" t="s">
        <v>52</v>
      </c>
      <c r="AI113" s="6"/>
      <c r="AJ113" s="6"/>
      <c r="AK113" s="6" t="s">
        <v>61</v>
      </c>
      <c r="AL113" s="6" t="s">
        <v>60</v>
      </c>
      <c r="AM113" s="6" t="s">
        <v>52</v>
      </c>
      <c r="AN113" s="6"/>
      <c r="AO113" s="6"/>
      <c r="AP113" s="6" t="s">
        <v>61</v>
      </c>
      <c r="AQ113" s="6"/>
      <c r="AR113" s="6" t="s">
        <v>601</v>
      </c>
      <c r="AS113" s="6"/>
    </row>
    <row r="114">
      <c r="A114" s="4" t="s">
        <v>45</v>
      </c>
      <c r="B114" s="5">
        <v>44728.0</v>
      </c>
      <c r="C114" s="6" t="s">
        <v>170</v>
      </c>
      <c r="D114" s="6" t="s">
        <v>171</v>
      </c>
      <c r="E114" s="6" t="s">
        <v>602</v>
      </c>
      <c r="F114" s="6" t="s">
        <v>49</v>
      </c>
      <c r="G114" s="6" t="s">
        <v>143</v>
      </c>
      <c r="H114" s="6" t="s">
        <v>51</v>
      </c>
      <c r="I114" s="6" t="s">
        <v>173</v>
      </c>
      <c r="J114" s="6" t="s">
        <v>174</v>
      </c>
      <c r="K114" s="6" t="s">
        <v>53</v>
      </c>
      <c r="L114" s="6"/>
      <c r="M114" s="6" t="s">
        <v>84</v>
      </c>
      <c r="N114" s="8" t="s">
        <v>603</v>
      </c>
      <c r="O114" s="6" t="s">
        <v>119</v>
      </c>
      <c r="P114" s="5">
        <v>44729.0</v>
      </c>
      <c r="Q114" s="9">
        <f t="shared" si="5"/>
        <v>2</v>
      </c>
      <c r="R114" s="6" t="s">
        <v>120</v>
      </c>
      <c r="S114" s="6"/>
      <c r="T114" s="6" t="s">
        <v>60</v>
      </c>
      <c r="U114" s="6" t="s">
        <v>60</v>
      </c>
      <c r="V114" s="6" t="s">
        <v>176</v>
      </c>
      <c r="W114" s="8" t="s">
        <v>603</v>
      </c>
      <c r="X114" s="6"/>
      <c r="Y114" s="6" t="s">
        <v>61</v>
      </c>
      <c r="Z114" s="6" t="s">
        <v>61</v>
      </c>
      <c r="AA114" s="6" t="s">
        <v>61</v>
      </c>
      <c r="AB114" s="6" t="s">
        <v>61</v>
      </c>
      <c r="AC114" s="6" t="s">
        <v>61</v>
      </c>
      <c r="AD114" s="6"/>
      <c r="AE114" s="6" t="s">
        <v>52</v>
      </c>
      <c r="AF114" s="6" t="s">
        <v>52</v>
      </c>
      <c r="AG114" s="6"/>
      <c r="AH114" s="6" t="s">
        <v>52</v>
      </c>
      <c r="AI114" s="6"/>
      <c r="AJ114" s="6"/>
      <c r="AK114" s="6" t="s">
        <v>61</v>
      </c>
      <c r="AL114" s="6" t="s">
        <v>60</v>
      </c>
      <c r="AM114" s="6" t="s">
        <v>52</v>
      </c>
      <c r="AN114" s="6"/>
      <c r="AO114" s="6"/>
      <c r="AP114" s="6" t="s">
        <v>61</v>
      </c>
      <c r="AQ114" s="6"/>
      <c r="AR114" s="6" t="s">
        <v>604</v>
      </c>
      <c r="AS114" s="6"/>
    </row>
    <row r="115">
      <c r="A115" s="4" t="s">
        <v>45</v>
      </c>
      <c r="B115" s="5">
        <v>44728.0</v>
      </c>
      <c r="C115" s="6" t="s">
        <v>170</v>
      </c>
      <c r="D115" s="6" t="s">
        <v>171</v>
      </c>
      <c r="E115" s="6" t="s">
        <v>605</v>
      </c>
      <c r="F115" s="6" t="s">
        <v>49</v>
      </c>
      <c r="G115" s="6" t="s">
        <v>143</v>
      </c>
      <c r="H115" s="6" t="s">
        <v>51</v>
      </c>
      <c r="I115" s="6" t="s">
        <v>173</v>
      </c>
      <c r="J115" s="6" t="s">
        <v>606</v>
      </c>
      <c r="K115" s="6" t="s">
        <v>104</v>
      </c>
      <c r="L115" s="6"/>
      <c r="M115" s="6" t="s">
        <v>84</v>
      </c>
      <c r="N115" s="8" t="s">
        <v>607</v>
      </c>
      <c r="O115" s="6" t="s">
        <v>119</v>
      </c>
      <c r="P115" s="5">
        <v>44729.0</v>
      </c>
      <c r="Q115" s="9">
        <f t="shared" si="5"/>
        <v>2</v>
      </c>
      <c r="R115" s="6" t="s">
        <v>69</v>
      </c>
      <c r="S115" s="6"/>
      <c r="T115" s="6" t="s">
        <v>60</v>
      </c>
      <c r="U115" s="6" t="s">
        <v>60</v>
      </c>
      <c r="V115" s="6" t="s">
        <v>176</v>
      </c>
      <c r="W115" s="8" t="s">
        <v>607</v>
      </c>
      <c r="X115" s="6"/>
      <c r="Y115" s="6" t="s">
        <v>61</v>
      </c>
      <c r="Z115" s="6" t="s">
        <v>61</v>
      </c>
      <c r="AA115" s="6" t="s">
        <v>61</v>
      </c>
      <c r="AB115" s="6" t="s">
        <v>61</v>
      </c>
      <c r="AC115" s="6" t="s">
        <v>61</v>
      </c>
      <c r="AD115" s="6"/>
      <c r="AE115" s="6" t="s">
        <v>60</v>
      </c>
      <c r="AF115" s="6" t="s">
        <v>61</v>
      </c>
      <c r="AG115" s="6" t="s">
        <v>456</v>
      </c>
      <c r="AH115" s="6" t="s">
        <v>52</v>
      </c>
      <c r="AI115" s="6"/>
      <c r="AJ115" s="6"/>
      <c r="AK115" s="6" t="s">
        <v>61</v>
      </c>
      <c r="AL115" s="6" t="s">
        <v>60</v>
      </c>
      <c r="AM115" s="6" t="s">
        <v>52</v>
      </c>
      <c r="AN115" s="6"/>
      <c r="AO115" s="6"/>
      <c r="AP115" s="6" t="s">
        <v>61</v>
      </c>
      <c r="AQ115" s="6"/>
      <c r="AR115" s="6" t="s">
        <v>608</v>
      </c>
      <c r="AS115" s="6"/>
    </row>
    <row r="116">
      <c r="A116" s="4" t="s">
        <v>45</v>
      </c>
      <c r="B116" s="5">
        <v>44728.0</v>
      </c>
      <c r="C116" s="6" t="s">
        <v>170</v>
      </c>
      <c r="D116" s="6" t="s">
        <v>171</v>
      </c>
      <c r="E116" s="6" t="s">
        <v>609</v>
      </c>
      <c r="F116" s="6" t="s">
        <v>49</v>
      </c>
      <c r="G116" s="6" t="s">
        <v>143</v>
      </c>
      <c r="H116" s="6" t="s">
        <v>51</v>
      </c>
      <c r="I116" s="6" t="s">
        <v>173</v>
      </c>
      <c r="J116" s="6" t="s">
        <v>606</v>
      </c>
      <c r="K116" s="6" t="s">
        <v>104</v>
      </c>
      <c r="L116" s="6"/>
      <c r="M116" s="6" t="s">
        <v>84</v>
      </c>
      <c r="N116" s="8" t="s">
        <v>607</v>
      </c>
      <c r="O116" s="6" t="s">
        <v>119</v>
      </c>
      <c r="P116" s="5">
        <v>44729.0</v>
      </c>
      <c r="Q116" s="9">
        <f t="shared" si="5"/>
        <v>2</v>
      </c>
      <c r="R116" s="6" t="s">
        <v>69</v>
      </c>
      <c r="S116" s="6"/>
      <c r="T116" s="6" t="s">
        <v>60</v>
      </c>
      <c r="U116" s="6" t="s">
        <v>60</v>
      </c>
      <c r="V116" s="6" t="s">
        <v>176</v>
      </c>
      <c r="W116" s="8" t="s">
        <v>607</v>
      </c>
      <c r="X116" s="6"/>
      <c r="Y116" s="6" t="s">
        <v>61</v>
      </c>
      <c r="Z116" s="6" t="s">
        <v>61</v>
      </c>
      <c r="AA116" s="6" t="s">
        <v>61</v>
      </c>
      <c r="AB116" s="6" t="s">
        <v>61</v>
      </c>
      <c r="AC116" s="6" t="s">
        <v>61</v>
      </c>
      <c r="AD116" s="6"/>
      <c r="AE116" s="6" t="s">
        <v>60</v>
      </c>
      <c r="AF116" s="6" t="s">
        <v>61</v>
      </c>
      <c r="AG116" s="6" t="s">
        <v>456</v>
      </c>
      <c r="AH116" s="6" t="s">
        <v>52</v>
      </c>
      <c r="AI116" s="6"/>
      <c r="AJ116" s="6"/>
      <c r="AK116" s="6" t="s">
        <v>61</v>
      </c>
      <c r="AL116" s="6" t="s">
        <v>60</v>
      </c>
      <c r="AM116" s="6" t="s">
        <v>52</v>
      </c>
      <c r="AN116" s="6"/>
      <c r="AO116" s="6"/>
      <c r="AP116" s="6" t="s">
        <v>61</v>
      </c>
      <c r="AQ116" s="6"/>
      <c r="AR116" s="6" t="s">
        <v>610</v>
      </c>
      <c r="AS116" s="6"/>
    </row>
    <row r="117">
      <c r="A117" s="4" t="s">
        <v>45</v>
      </c>
      <c r="B117" s="5">
        <v>44729.0</v>
      </c>
      <c r="C117" s="6" t="s">
        <v>170</v>
      </c>
      <c r="D117" s="6" t="s">
        <v>161</v>
      </c>
      <c r="E117" s="6" t="s">
        <v>611</v>
      </c>
      <c r="F117" s="6" t="s">
        <v>49</v>
      </c>
      <c r="G117" s="6" t="s">
        <v>50</v>
      </c>
      <c r="H117" s="6" t="s">
        <v>82</v>
      </c>
      <c r="I117" s="6" t="s">
        <v>173</v>
      </c>
      <c r="J117" s="6" t="s">
        <v>612</v>
      </c>
      <c r="K117" s="6" t="s">
        <v>104</v>
      </c>
      <c r="L117" s="6" t="s">
        <v>613</v>
      </c>
      <c r="M117" s="6" t="s">
        <v>76</v>
      </c>
      <c r="N117" s="6" t="s">
        <v>614</v>
      </c>
      <c r="O117" s="6" t="s">
        <v>119</v>
      </c>
      <c r="P117" s="5">
        <v>44732.0</v>
      </c>
      <c r="Q117" s="9">
        <f t="shared" si="5"/>
        <v>4</v>
      </c>
      <c r="R117" s="6" t="s">
        <v>395</v>
      </c>
      <c r="S117" s="6"/>
      <c r="T117" s="6" t="s">
        <v>60</v>
      </c>
      <c r="U117" s="6" t="s">
        <v>60</v>
      </c>
      <c r="V117" s="6" t="s">
        <v>176</v>
      </c>
      <c r="W117" s="8" t="s">
        <v>615</v>
      </c>
      <c r="X117" s="6"/>
      <c r="Y117" s="6" t="s">
        <v>60</v>
      </c>
      <c r="Z117" s="6" t="s">
        <v>60</v>
      </c>
      <c r="AA117" s="6" t="s">
        <v>60</v>
      </c>
      <c r="AB117" s="6" t="s">
        <v>60</v>
      </c>
      <c r="AC117" s="6" t="s">
        <v>60</v>
      </c>
      <c r="AD117" s="6" t="s">
        <v>616</v>
      </c>
      <c r="AE117" s="6" t="s">
        <v>60</v>
      </c>
      <c r="AF117" s="6" t="s">
        <v>61</v>
      </c>
      <c r="AG117" s="6"/>
      <c r="AH117" s="6" t="s">
        <v>52</v>
      </c>
      <c r="AI117" s="6"/>
      <c r="AJ117" s="6"/>
      <c r="AK117" s="6" t="s">
        <v>61</v>
      </c>
      <c r="AL117" s="6" t="s">
        <v>60</v>
      </c>
      <c r="AM117" s="6" t="s">
        <v>52</v>
      </c>
      <c r="AN117" s="6"/>
      <c r="AO117" s="6"/>
      <c r="AP117" s="6" t="s">
        <v>61</v>
      </c>
      <c r="AQ117" s="6"/>
      <c r="AR117" s="6" t="s">
        <v>617</v>
      </c>
      <c r="AS117" s="6"/>
    </row>
    <row r="118">
      <c r="A118" s="4" t="s">
        <v>45</v>
      </c>
      <c r="B118" s="5">
        <v>44729.0</v>
      </c>
      <c r="C118" s="6" t="s">
        <v>170</v>
      </c>
      <c r="D118" s="6" t="s">
        <v>171</v>
      </c>
      <c r="E118" s="6" t="s">
        <v>618</v>
      </c>
      <c r="F118" s="6" t="s">
        <v>49</v>
      </c>
      <c r="G118" s="6" t="s">
        <v>143</v>
      </c>
      <c r="H118" s="6" t="s">
        <v>51</v>
      </c>
      <c r="I118" s="6" t="s">
        <v>173</v>
      </c>
      <c r="J118" s="6" t="s">
        <v>606</v>
      </c>
      <c r="K118" s="6" t="s">
        <v>104</v>
      </c>
      <c r="L118" s="6" t="s">
        <v>619</v>
      </c>
      <c r="M118" s="6" t="s">
        <v>76</v>
      </c>
      <c r="N118" s="8" t="s">
        <v>620</v>
      </c>
      <c r="O118" s="6" t="s">
        <v>119</v>
      </c>
      <c r="P118" s="5">
        <v>44730.0</v>
      </c>
      <c r="Q118" s="9">
        <f t="shared" si="5"/>
        <v>2</v>
      </c>
      <c r="R118" s="6" t="s">
        <v>69</v>
      </c>
      <c r="S118" s="6" t="s">
        <v>621</v>
      </c>
      <c r="T118" s="6" t="s">
        <v>60</v>
      </c>
      <c r="U118" s="6" t="s">
        <v>60</v>
      </c>
      <c r="V118" s="6" t="s">
        <v>176</v>
      </c>
      <c r="W118" s="8" t="s">
        <v>622</v>
      </c>
      <c r="X118" s="6"/>
      <c r="Y118" s="6" t="s">
        <v>61</v>
      </c>
      <c r="Z118" s="6" t="s">
        <v>61</v>
      </c>
      <c r="AA118" s="6" t="s">
        <v>61</v>
      </c>
      <c r="AB118" s="6" t="s">
        <v>61</v>
      </c>
      <c r="AC118" s="6" t="s">
        <v>61</v>
      </c>
      <c r="AD118" s="6"/>
      <c r="AE118" s="6" t="s">
        <v>60</v>
      </c>
      <c r="AF118" s="6" t="s">
        <v>61</v>
      </c>
      <c r="AG118" s="6"/>
      <c r="AH118" s="6" t="s">
        <v>52</v>
      </c>
      <c r="AI118" s="6"/>
      <c r="AJ118" s="6"/>
      <c r="AK118" s="6" t="s">
        <v>61</v>
      </c>
      <c r="AL118" s="6" t="s">
        <v>60</v>
      </c>
      <c r="AM118" s="6" t="s">
        <v>52</v>
      </c>
      <c r="AN118" s="6"/>
      <c r="AO118" s="6"/>
      <c r="AP118" s="6" t="s">
        <v>61</v>
      </c>
      <c r="AQ118" s="6"/>
      <c r="AR118" s="6" t="s">
        <v>623</v>
      </c>
      <c r="AS118" s="6"/>
    </row>
    <row r="119">
      <c r="A119" s="4" t="s">
        <v>45</v>
      </c>
      <c r="B119" s="5">
        <v>44729.0</v>
      </c>
      <c r="C119" s="6" t="s">
        <v>170</v>
      </c>
      <c r="D119" s="6" t="s">
        <v>161</v>
      </c>
      <c r="E119" s="6" t="s">
        <v>624</v>
      </c>
      <c r="F119" s="6" t="s">
        <v>49</v>
      </c>
      <c r="G119" s="6" t="s">
        <v>143</v>
      </c>
      <c r="H119" s="6" t="s">
        <v>51</v>
      </c>
      <c r="I119" s="6" t="s">
        <v>173</v>
      </c>
      <c r="J119" s="6" t="s">
        <v>606</v>
      </c>
      <c r="K119" s="6" t="s">
        <v>104</v>
      </c>
      <c r="L119" s="6"/>
      <c r="M119" s="6" t="s">
        <v>84</v>
      </c>
      <c r="N119" s="8" t="s">
        <v>607</v>
      </c>
      <c r="O119" s="6" t="s">
        <v>119</v>
      </c>
      <c r="P119" s="5">
        <v>44730.0</v>
      </c>
      <c r="Q119" s="9">
        <f t="shared" si="5"/>
        <v>2</v>
      </c>
      <c r="R119" s="6" t="s">
        <v>69</v>
      </c>
      <c r="S119" s="6"/>
      <c r="T119" s="6" t="s">
        <v>60</v>
      </c>
      <c r="U119" s="6" t="s">
        <v>60</v>
      </c>
      <c r="V119" s="6" t="s">
        <v>176</v>
      </c>
      <c r="W119" s="8" t="s">
        <v>607</v>
      </c>
      <c r="X119" s="6"/>
      <c r="Y119" s="6" t="s">
        <v>61</v>
      </c>
      <c r="Z119" s="6" t="s">
        <v>61</v>
      </c>
      <c r="AA119" s="6" t="s">
        <v>61</v>
      </c>
      <c r="AB119" s="6" t="s">
        <v>61</v>
      </c>
      <c r="AC119" s="6" t="s">
        <v>61</v>
      </c>
      <c r="AD119" s="6"/>
      <c r="AE119" s="6" t="s">
        <v>60</v>
      </c>
      <c r="AF119" s="6" t="s">
        <v>61</v>
      </c>
      <c r="AG119" s="6" t="s">
        <v>456</v>
      </c>
      <c r="AH119" s="6" t="s">
        <v>52</v>
      </c>
      <c r="AI119" s="6"/>
      <c r="AJ119" s="6"/>
      <c r="AK119" s="6" t="s">
        <v>61</v>
      </c>
      <c r="AL119" s="6" t="s">
        <v>60</v>
      </c>
      <c r="AM119" s="6" t="s">
        <v>52</v>
      </c>
      <c r="AN119" s="6"/>
      <c r="AO119" s="6"/>
      <c r="AP119" s="6" t="s">
        <v>61</v>
      </c>
      <c r="AQ119" s="6"/>
      <c r="AR119" s="6" t="s">
        <v>625</v>
      </c>
      <c r="AS119" s="6"/>
    </row>
    <row r="120">
      <c r="A120" s="4" t="s">
        <v>45</v>
      </c>
      <c r="B120" s="5">
        <v>44730.0</v>
      </c>
      <c r="C120" s="6" t="s">
        <v>170</v>
      </c>
      <c r="D120" s="6" t="s">
        <v>171</v>
      </c>
      <c r="E120" s="6" t="s">
        <v>626</v>
      </c>
      <c r="F120" s="6" t="s">
        <v>49</v>
      </c>
      <c r="G120" s="6" t="s">
        <v>52</v>
      </c>
      <c r="H120" s="6" t="s">
        <v>51</v>
      </c>
      <c r="I120" s="6" t="s">
        <v>413</v>
      </c>
      <c r="J120" s="6"/>
      <c r="K120" s="6" t="s">
        <v>104</v>
      </c>
      <c r="L120" s="6" t="s">
        <v>627</v>
      </c>
      <c r="M120" s="6" t="s">
        <v>76</v>
      </c>
      <c r="N120" s="8" t="s">
        <v>628</v>
      </c>
      <c r="O120" s="6" t="s">
        <v>119</v>
      </c>
      <c r="P120" s="5">
        <v>44732.0</v>
      </c>
      <c r="Q120" s="9">
        <f t="shared" si="5"/>
        <v>3</v>
      </c>
      <c r="R120" s="6" t="s">
        <v>69</v>
      </c>
      <c r="S120" s="6"/>
      <c r="T120" s="6" t="s">
        <v>60</v>
      </c>
      <c r="U120" s="6" t="s">
        <v>60</v>
      </c>
      <c r="V120" s="6" t="s">
        <v>176</v>
      </c>
      <c r="W120" s="8" t="s">
        <v>629</v>
      </c>
      <c r="X120" s="6" t="s">
        <v>630</v>
      </c>
      <c r="Y120" s="6" t="s">
        <v>61</v>
      </c>
      <c r="Z120" s="6" t="s">
        <v>61</v>
      </c>
      <c r="AA120" s="6" t="s">
        <v>61</v>
      </c>
      <c r="AB120" s="6" t="s">
        <v>61</v>
      </c>
      <c r="AC120" s="6" t="s">
        <v>61</v>
      </c>
      <c r="AD120" s="6"/>
      <c r="AE120" s="6" t="s">
        <v>61</v>
      </c>
      <c r="AF120" s="6" t="s">
        <v>61</v>
      </c>
      <c r="AG120" s="6"/>
      <c r="AH120" s="6" t="s">
        <v>52</v>
      </c>
      <c r="AI120" s="6"/>
      <c r="AJ120" s="6"/>
      <c r="AK120" s="6" t="s">
        <v>61</v>
      </c>
      <c r="AL120" s="6" t="s">
        <v>60</v>
      </c>
      <c r="AM120" s="6" t="s">
        <v>52</v>
      </c>
      <c r="AN120" s="6"/>
      <c r="AO120" s="6"/>
      <c r="AP120" s="6" t="s">
        <v>61</v>
      </c>
      <c r="AQ120" s="6"/>
      <c r="AR120" s="6" t="s">
        <v>631</v>
      </c>
      <c r="AS120" s="6"/>
    </row>
    <row r="121">
      <c r="A121" s="4" t="s">
        <v>45</v>
      </c>
      <c r="B121" s="5">
        <v>44738.0</v>
      </c>
      <c r="C121" s="6" t="s">
        <v>153</v>
      </c>
      <c r="D121" s="6" t="s">
        <v>161</v>
      </c>
      <c r="E121" s="6" t="s">
        <v>632</v>
      </c>
      <c r="F121" s="6" t="s">
        <v>49</v>
      </c>
      <c r="G121" s="6" t="s">
        <v>50</v>
      </c>
      <c r="H121" s="6" t="s">
        <v>51</v>
      </c>
      <c r="I121" s="6" t="s">
        <v>66</v>
      </c>
      <c r="J121" s="6"/>
      <c r="K121" s="6" t="s">
        <v>104</v>
      </c>
      <c r="L121" s="6" t="s">
        <v>633</v>
      </c>
      <c r="M121" s="6" t="s">
        <v>55</v>
      </c>
      <c r="N121" s="6" t="s">
        <v>634</v>
      </c>
      <c r="O121" s="6" t="s">
        <v>119</v>
      </c>
      <c r="P121" s="5">
        <v>44762.0</v>
      </c>
      <c r="Q121" s="9">
        <f t="shared" si="5"/>
        <v>25</v>
      </c>
      <c r="R121" s="6" t="s">
        <v>52</v>
      </c>
      <c r="S121" s="6"/>
      <c r="T121" s="6" t="s">
        <v>61</v>
      </c>
      <c r="U121" s="6"/>
      <c r="V121" s="6"/>
      <c r="W121" s="6"/>
      <c r="X121" s="6"/>
      <c r="Y121" s="6" t="s">
        <v>61</v>
      </c>
      <c r="Z121" s="6" t="s">
        <v>61</v>
      </c>
      <c r="AA121" s="6" t="s">
        <v>61</v>
      </c>
      <c r="AB121" s="6" t="s">
        <v>61</v>
      </c>
      <c r="AC121" s="6" t="s">
        <v>61</v>
      </c>
      <c r="AD121" s="6"/>
      <c r="AE121" s="6" t="s">
        <v>61</v>
      </c>
      <c r="AF121" s="6" t="s">
        <v>61</v>
      </c>
      <c r="AG121" s="6" t="s">
        <v>635</v>
      </c>
      <c r="AH121" s="6" t="s">
        <v>60</v>
      </c>
      <c r="AI121" s="6"/>
      <c r="AJ121" s="6"/>
      <c r="AK121" s="6" t="s">
        <v>61</v>
      </c>
      <c r="AL121" s="6" t="s">
        <v>60</v>
      </c>
      <c r="AM121" s="6" t="s">
        <v>60</v>
      </c>
      <c r="AN121" s="6" t="s">
        <v>167</v>
      </c>
      <c r="AO121" s="6" t="s">
        <v>636</v>
      </c>
      <c r="AP121" s="6" t="s">
        <v>61</v>
      </c>
      <c r="AQ121" s="6"/>
      <c r="AR121" s="6" t="s">
        <v>637</v>
      </c>
      <c r="AS121" s="8" t="s">
        <v>638</v>
      </c>
    </row>
    <row r="122">
      <c r="A122" s="4" t="s">
        <v>45</v>
      </c>
      <c r="B122" s="5">
        <v>44739.0</v>
      </c>
      <c r="C122" s="6" t="s">
        <v>639</v>
      </c>
      <c r="D122" s="6" t="s">
        <v>161</v>
      </c>
      <c r="E122" s="6" t="s">
        <v>640</v>
      </c>
      <c r="F122" s="6" t="s">
        <v>49</v>
      </c>
      <c r="G122" s="6" t="s">
        <v>50</v>
      </c>
      <c r="H122" s="6" t="s">
        <v>51</v>
      </c>
      <c r="I122" s="6" t="s">
        <v>66</v>
      </c>
      <c r="J122" s="6"/>
      <c r="K122" s="6" t="s">
        <v>333</v>
      </c>
      <c r="L122" s="6" t="s">
        <v>75</v>
      </c>
      <c r="M122" s="6" t="s">
        <v>76</v>
      </c>
      <c r="N122" s="6" t="s">
        <v>641</v>
      </c>
      <c r="O122" s="6" t="s">
        <v>119</v>
      </c>
      <c r="P122" s="5">
        <v>44763.0</v>
      </c>
      <c r="Q122" s="9">
        <f t="shared" si="5"/>
        <v>25</v>
      </c>
      <c r="R122" s="6" t="s">
        <v>336</v>
      </c>
      <c r="S122" s="6" t="s">
        <v>642</v>
      </c>
      <c r="T122" s="6" t="s">
        <v>60</v>
      </c>
      <c r="U122" s="6" t="s">
        <v>61</v>
      </c>
      <c r="V122" s="6"/>
      <c r="W122" s="6"/>
      <c r="X122" s="6" t="s">
        <v>643</v>
      </c>
      <c r="Y122" s="6" t="s">
        <v>61</v>
      </c>
      <c r="Z122" s="6" t="s">
        <v>61</v>
      </c>
      <c r="AA122" s="6" t="s">
        <v>61</v>
      </c>
      <c r="AB122" s="6" t="s">
        <v>61</v>
      </c>
      <c r="AC122" s="6" t="s">
        <v>61</v>
      </c>
      <c r="AD122" s="6"/>
      <c r="AE122" s="6" t="s">
        <v>61</v>
      </c>
      <c r="AF122" s="6" t="s">
        <v>61</v>
      </c>
      <c r="AG122" s="6"/>
      <c r="AH122" s="6" t="s">
        <v>52</v>
      </c>
      <c r="AI122" s="6"/>
      <c r="AJ122" s="6"/>
      <c r="AK122" s="6" t="s">
        <v>61</v>
      </c>
      <c r="AL122" s="6" t="s">
        <v>61</v>
      </c>
      <c r="AM122" s="6" t="s">
        <v>61</v>
      </c>
      <c r="AN122" s="6"/>
      <c r="AO122" s="6"/>
      <c r="AP122" s="6" t="s">
        <v>60</v>
      </c>
      <c r="AQ122" s="6"/>
      <c r="AR122" s="6" t="s">
        <v>644</v>
      </c>
      <c r="AS122" s="8" t="s">
        <v>544</v>
      </c>
    </row>
    <row r="123">
      <c r="A123" s="4" t="s">
        <v>45</v>
      </c>
      <c r="B123" s="5">
        <v>44740.0</v>
      </c>
      <c r="C123" s="6" t="s">
        <v>170</v>
      </c>
      <c r="D123" s="6" t="s">
        <v>171</v>
      </c>
      <c r="E123" s="6" t="s">
        <v>645</v>
      </c>
      <c r="F123" s="6" t="s">
        <v>49</v>
      </c>
      <c r="G123" s="6" t="s">
        <v>143</v>
      </c>
      <c r="H123" s="6" t="s">
        <v>51</v>
      </c>
      <c r="I123" s="6" t="s">
        <v>173</v>
      </c>
      <c r="J123" s="6" t="s">
        <v>646</v>
      </c>
      <c r="K123" s="6" t="s">
        <v>104</v>
      </c>
      <c r="L123" s="6" t="s">
        <v>647</v>
      </c>
      <c r="M123" s="6" t="s">
        <v>76</v>
      </c>
      <c r="N123" s="6" t="s">
        <v>648</v>
      </c>
      <c r="O123" s="6" t="s">
        <v>119</v>
      </c>
      <c r="P123" s="5">
        <v>44745.0</v>
      </c>
      <c r="Q123" s="9">
        <f t="shared" si="5"/>
        <v>6</v>
      </c>
      <c r="R123" s="6" t="s">
        <v>395</v>
      </c>
      <c r="S123" s="6"/>
      <c r="T123" s="6" t="s">
        <v>61</v>
      </c>
      <c r="U123" s="6"/>
      <c r="V123" s="6"/>
      <c r="W123" s="6"/>
      <c r="X123" s="6"/>
      <c r="Y123" s="6" t="s">
        <v>61</v>
      </c>
      <c r="Z123" s="6" t="s">
        <v>61</v>
      </c>
      <c r="AA123" s="6" t="s">
        <v>61</v>
      </c>
      <c r="AB123" s="6" t="s">
        <v>61</v>
      </c>
      <c r="AC123" s="6" t="s">
        <v>61</v>
      </c>
      <c r="AD123" s="6"/>
      <c r="AE123" s="6" t="s">
        <v>52</v>
      </c>
      <c r="AF123" s="6" t="s">
        <v>52</v>
      </c>
      <c r="AG123" s="6"/>
      <c r="AH123" s="6" t="s">
        <v>52</v>
      </c>
      <c r="AI123" s="6"/>
      <c r="AJ123" s="6"/>
      <c r="AK123" s="6" t="s">
        <v>61</v>
      </c>
      <c r="AL123" s="6" t="s">
        <v>60</v>
      </c>
      <c r="AM123" s="6" t="s">
        <v>52</v>
      </c>
      <c r="AN123" s="6"/>
      <c r="AO123" s="6"/>
      <c r="AP123" s="6" t="s">
        <v>61</v>
      </c>
      <c r="AQ123" s="6"/>
      <c r="AR123" s="6" t="s">
        <v>649</v>
      </c>
      <c r="AS123" s="6"/>
    </row>
    <row r="124">
      <c r="A124" s="4" t="s">
        <v>45</v>
      </c>
      <c r="B124" s="5">
        <v>44742.0</v>
      </c>
      <c r="C124" s="6" t="s">
        <v>102</v>
      </c>
      <c r="D124" s="6" t="s">
        <v>47</v>
      </c>
      <c r="E124" s="6" t="s">
        <v>75</v>
      </c>
      <c r="F124" s="6" t="s">
        <v>49</v>
      </c>
      <c r="G124" s="6" t="s">
        <v>143</v>
      </c>
      <c r="H124" s="6" t="s">
        <v>65</v>
      </c>
      <c r="I124" s="6" t="s">
        <v>66</v>
      </c>
      <c r="J124" s="6" t="s">
        <v>650</v>
      </c>
      <c r="K124" s="6" t="s">
        <v>333</v>
      </c>
      <c r="L124" s="6" t="s">
        <v>651</v>
      </c>
      <c r="M124" s="6" t="s">
        <v>55</v>
      </c>
      <c r="N124" s="6" t="s">
        <v>652</v>
      </c>
      <c r="O124" s="6" t="s">
        <v>119</v>
      </c>
      <c r="P124" s="5">
        <v>44767.0</v>
      </c>
      <c r="Q124" s="9">
        <f t="shared" si="5"/>
        <v>26</v>
      </c>
      <c r="R124" s="6" t="s">
        <v>336</v>
      </c>
      <c r="S124" s="6"/>
      <c r="T124" s="6" t="s">
        <v>60</v>
      </c>
      <c r="U124" s="6" t="s">
        <v>61</v>
      </c>
      <c r="V124" s="6"/>
      <c r="W124" s="8" t="s">
        <v>653</v>
      </c>
      <c r="X124" s="6" t="s">
        <v>654</v>
      </c>
      <c r="Y124" s="6" t="s">
        <v>52</v>
      </c>
      <c r="Z124" s="6" t="s">
        <v>52</v>
      </c>
      <c r="AA124" s="6" t="s">
        <v>60</v>
      </c>
      <c r="AB124" s="6" t="s">
        <v>52</v>
      </c>
      <c r="AC124" s="6" t="s">
        <v>52</v>
      </c>
      <c r="AD124" s="6"/>
      <c r="AE124" s="6" t="s">
        <v>61</v>
      </c>
      <c r="AF124" s="6" t="s">
        <v>61</v>
      </c>
      <c r="AG124" s="6"/>
      <c r="AH124" s="6" t="s">
        <v>61</v>
      </c>
      <c r="AI124" s="6"/>
      <c r="AJ124" s="6"/>
      <c r="AK124" s="6" t="s">
        <v>61</v>
      </c>
      <c r="AL124" s="6" t="s">
        <v>61</v>
      </c>
      <c r="AM124" s="6" t="s">
        <v>61</v>
      </c>
      <c r="AN124" s="6"/>
      <c r="AO124" s="6"/>
      <c r="AP124" s="6" t="s">
        <v>60</v>
      </c>
      <c r="AQ124" s="6"/>
      <c r="AR124" s="6" t="s">
        <v>655</v>
      </c>
      <c r="AS124" s="8" t="s">
        <v>591</v>
      </c>
    </row>
    <row r="125">
      <c r="A125" s="4" t="s">
        <v>45</v>
      </c>
      <c r="B125" s="5">
        <v>44742.0</v>
      </c>
      <c r="C125" s="6" t="s">
        <v>178</v>
      </c>
      <c r="D125" s="6" t="s">
        <v>47</v>
      </c>
      <c r="E125" s="6" t="s">
        <v>75</v>
      </c>
      <c r="F125" s="6" t="s">
        <v>49</v>
      </c>
      <c r="G125" s="6" t="s">
        <v>50</v>
      </c>
      <c r="H125" s="6" t="s">
        <v>51</v>
      </c>
      <c r="I125" s="6" t="s">
        <v>66</v>
      </c>
      <c r="J125" s="6" t="s">
        <v>656</v>
      </c>
      <c r="K125" s="6" t="s">
        <v>104</v>
      </c>
      <c r="L125" s="6" t="s">
        <v>657</v>
      </c>
      <c r="M125" s="6" t="s">
        <v>76</v>
      </c>
      <c r="N125" s="8" t="s">
        <v>658</v>
      </c>
      <c r="O125" s="6" t="s">
        <v>119</v>
      </c>
      <c r="P125" s="5">
        <v>44743.0</v>
      </c>
      <c r="Q125" s="9">
        <f t="shared" si="5"/>
        <v>2</v>
      </c>
      <c r="R125" s="6" t="s">
        <v>52</v>
      </c>
      <c r="S125" s="6"/>
      <c r="T125" s="6" t="s">
        <v>61</v>
      </c>
      <c r="U125" s="6"/>
      <c r="V125" s="6"/>
      <c r="W125" s="6"/>
      <c r="X125" s="6"/>
      <c r="Y125" s="6" t="s">
        <v>61</v>
      </c>
      <c r="Z125" s="6" t="s">
        <v>61</v>
      </c>
      <c r="AA125" s="6" t="s">
        <v>61</v>
      </c>
      <c r="AB125" s="6" t="s">
        <v>61</v>
      </c>
      <c r="AC125" s="6" t="s">
        <v>61</v>
      </c>
      <c r="AD125" s="6"/>
      <c r="AE125" s="6" t="s">
        <v>61</v>
      </c>
      <c r="AF125" s="6" t="s">
        <v>61</v>
      </c>
      <c r="AG125" s="6" t="s">
        <v>659</v>
      </c>
      <c r="AH125" s="6" t="s">
        <v>60</v>
      </c>
      <c r="AI125" s="8" t="s">
        <v>660</v>
      </c>
      <c r="AJ125" s="6" t="s">
        <v>661</v>
      </c>
      <c r="AK125" s="6" t="s">
        <v>61</v>
      </c>
      <c r="AL125" s="6" t="s">
        <v>60</v>
      </c>
      <c r="AM125" s="6" t="s">
        <v>60</v>
      </c>
      <c r="AN125" s="6"/>
      <c r="AO125" s="6"/>
      <c r="AP125" s="6" t="s">
        <v>61</v>
      </c>
      <c r="AQ125" s="6"/>
      <c r="AR125" s="6" t="s">
        <v>662</v>
      </c>
      <c r="AS125" s="8" t="s">
        <v>663</v>
      </c>
    </row>
    <row r="126">
      <c r="A126" s="4" t="s">
        <v>147</v>
      </c>
      <c r="B126" s="5">
        <v>44743.0</v>
      </c>
      <c r="C126" s="6" t="s">
        <v>664</v>
      </c>
      <c r="D126" s="6" t="s">
        <v>171</v>
      </c>
      <c r="E126" s="6" t="s">
        <v>665</v>
      </c>
      <c r="F126" s="6" t="s">
        <v>49</v>
      </c>
      <c r="G126" s="6" t="s">
        <v>50</v>
      </c>
      <c r="H126" s="6" t="s">
        <v>51</v>
      </c>
      <c r="I126" s="6" t="s">
        <v>52</v>
      </c>
      <c r="J126" s="6"/>
      <c r="K126" s="6" t="s">
        <v>104</v>
      </c>
      <c r="L126" s="6" t="s">
        <v>666</v>
      </c>
      <c r="M126" s="6" t="s">
        <v>76</v>
      </c>
      <c r="N126" s="6" t="s">
        <v>667</v>
      </c>
      <c r="O126" s="6" t="s">
        <v>119</v>
      </c>
      <c r="P126" s="5">
        <v>44743.0</v>
      </c>
      <c r="Q126" s="9">
        <f t="shared" si="5"/>
        <v>1</v>
      </c>
      <c r="R126" s="6" t="s">
        <v>52</v>
      </c>
      <c r="S126" s="6"/>
      <c r="T126" s="6" t="s">
        <v>61</v>
      </c>
      <c r="U126" s="6"/>
      <c r="V126" s="6"/>
      <c r="W126" s="6"/>
      <c r="X126" s="6"/>
      <c r="Y126" s="6" t="s">
        <v>61</v>
      </c>
      <c r="Z126" s="6" t="s">
        <v>61</v>
      </c>
      <c r="AA126" s="6" t="s">
        <v>61</v>
      </c>
      <c r="AB126" s="6" t="s">
        <v>61</v>
      </c>
      <c r="AC126" s="6" t="s">
        <v>61</v>
      </c>
      <c r="AD126" s="6"/>
      <c r="AE126" s="6" t="s">
        <v>60</v>
      </c>
      <c r="AF126" s="6" t="s">
        <v>60</v>
      </c>
      <c r="AG126" s="6"/>
      <c r="AH126" s="6"/>
      <c r="AI126" s="6"/>
      <c r="AJ126" s="6"/>
      <c r="AK126" s="6" t="s">
        <v>61</v>
      </c>
      <c r="AL126" s="6" t="s">
        <v>60</v>
      </c>
      <c r="AM126" s="6" t="s">
        <v>52</v>
      </c>
      <c r="AN126" s="6"/>
      <c r="AO126" s="6"/>
      <c r="AP126" s="6" t="s">
        <v>61</v>
      </c>
      <c r="AQ126" s="6"/>
      <c r="AR126" s="6" t="s">
        <v>668</v>
      </c>
      <c r="AS126" s="8" t="s">
        <v>669</v>
      </c>
    </row>
    <row r="127">
      <c r="A127" s="4" t="s">
        <v>45</v>
      </c>
      <c r="B127" s="5">
        <v>44746.0</v>
      </c>
      <c r="C127" s="6" t="s">
        <v>664</v>
      </c>
      <c r="D127" s="6" t="s">
        <v>171</v>
      </c>
      <c r="E127" s="6" t="s">
        <v>670</v>
      </c>
      <c r="F127" s="6" t="s">
        <v>49</v>
      </c>
      <c r="G127" s="6" t="s">
        <v>50</v>
      </c>
      <c r="H127" s="6" t="s">
        <v>51</v>
      </c>
      <c r="I127" s="6" t="s">
        <v>52</v>
      </c>
      <c r="J127" s="6"/>
      <c r="K127" s="6" t="s">
        <v>671</v>
      </c>
      <c r="L127" s="6" t="s">
        <v>672</v>
      </c>
      <c r="M127" s="6" t="s">
        <v>76</v>
      </c>
      <c r="N127" s="6"/>
      <c r="O127" s="6" t="s">
        <v>119</v>
      </c>
      <c r="P127" s="5">
        <v>44746.0</v>
      </c>
      <c r="Q127" s="9">
        <f t="shared" si="5"/>
        <v>1</v>
      </c>
      <c r="R127" s="6" t="s">
        <v>52</v>
      </c>
      <c r="S127" s="6"/>
      <c r="T127" s="6" t="s">
        <v>61</v>
      </c>
      <c r="U127" s="6"/>
      <c r="V127" s="6"/>
      <c r="W127" s="6"/>
      <c r="X127" s="6"/>
      <c r="Y127" s="6" t="s">
        <v>61</v>
      </c>
      <c r="Z127" s="6" t="s">
        <v>61</v>
      </c>
      <c r="AA127" s="6" t="s">
        <v>61</v>
      </c>
      <c r="AB127" s="6" t="s">
        <v>61</v>
      </c>
      <c r="AC127" s="6" t="s">
        <v>61</v>
      </c>
      <c r="AD127" s="6"/>
      <c r="AE127" s="6" t="s">
        <v>52</v>
      </c>
      <c r="AF127" s="6" t="s">
        <v>52</v>
      </c>
      <c r="AG127" s="6"/>
      <c r="AH127" s="6" t="s">
        <v>52</v>
      </c>
      <c r="AI127" s="6"/>
      <c r="AJ127" s="6"/>
      <c r="AK127" s="6" t="s">
        <v>61</v>
      </c>
      <c r="AL127" s="6" t="s">
        <v>61</v>
      </c>
      <c r="AM127" s="6" t="s">
        <v>61</v>
      </c>
      <c r="AN127" s="6"/>
      <c r="AO127" s="6"/>
      <c r="AP127" s="6" t="s">
        <v>61</v>
      </c>
      <c r="AQ127" s="6"/>
      <c r="AR127" s="6" t="s">
        <v>673</v>
      </c>
      <c r="AS127" s="8" t="s">
        <v>669</v>
      </c>
    </row>
    <row r="128">
      <c r="A128" s="4" t="s">
        <v>45</v>
      </c>
      <c r="B128" s="5">
        <v>44757.0</v>
      </c>
      <c r="C128" s="6" t="s">
        <v>674</v>
      </c>
      <c r="D128" s="6" t="s">
        <v>47</v>
      </c>
      <c r="E128" s="6" t="s">
        <v>75</v>
      </c>
      <c r="F128" s="6" t="s">
        <v>81</v>
      </c>
      <c r="G128" s="6" t="s">
        <v>50</v>
      </c>
      <c r="H128" s="6" t="s">
        <v>51</v>
      </c>
      <c r="I128" s="6" t="s">
        <v>66</v>
      </c>
      <c r="J128" s="6"/>
      <c r="K128" s="6" t="s">
        <v>104</v>
      </c>
      <c r="L128" s="6"/>
      <c r="M128" s="6" t="s">
        <v>76</v>
      </c>
      <c r="N128" s="6" t="s">
        <v>675</v>
      </c>
      <c r="O128" s="6" t="s">
        <v>119</v>
      </c>
      <c r="P128" s="5">
        <v>44757.0</v>
      </c>
      <c r="Q128" s="9">
        <f t="shared" si="5"/>
        <v>1</v>
      </c>
      <c r="R128" s="6" t="s">
        <v>52</v>
      </c>
      <c r="S128" s="6"/>
      <c r="T128" s="6" t="s">
        <v>61</v>
      </c>
      <c r="U128" s="6"/>
      <c r="V128" s="6"/>
      <c r="W128" s="6"/>
      <c r="X128" s="6"/>
      <c r="Y128" s="6" t="s">
        <v>61</v>
      </c>
      <c r="Z128" s="6" t="s">
        <v>61</v>
      </c>
      <c r="AA128" s="6" t="s">
        <v>61</v>
      </c>
      <c r="AB128" s="6" t="s">
        <v>61</v>
      </c>
      <c r="AC128" s="6" t="s">
        <v>61</v>
      </c>
      <c r="AD128" s="6"/>
      <c r="AE128" s="6" t="s">
        <v>61</v>
      </c>
      <c r="AF128" s="6" t="s">
        <v>61</v>
      </c>
      <c r="AG128" s="6" t="s">
        <v>676</v>
      </c>
      <c r="AH128" s="6" t="s">
        <v>61</v>
      </c>
      <c r="AI128" s="6"/>
      <c r="AJ128" s="6"/>
      <c r="AK128" s="6" t="s">
        <v>61</v>
      </c>
      <c r="AL128" s="6" t="s">
        <v>61</v>
      </c>
      <c r="AM128" s="6" t="s">
        <v>52</v>
      </c>
      <c r="AN128" s="6" t="s">
        <v>677</v>
      </c>
      <c r="AO128" s="6"/>
      <c r="AP128" s="6" t="s">
        <v>61</v>
      </c>
      <c r="AQ128" s="6"/>
      <c r="AR128" s="6" t="s">
        <v>678</v>
      </c>
      <c r="AS128" s="6"/>
    </row>
    <row r="129">
      <c r="A129" s="4" t="s">
        <v>45</v>
      </c>
      <c r="B129" s="5">
        <v>44761.0</v>
      </c>
      <c r="C129" s="6" t="s">
        <v>170</v>
      </c>
      <c r="D129" s="6" t="s">
        <v>171</v>
      </c>
      <c r="E129" s="6" t="s">
        <v>679</v>
      </c>
      <c r="F129" s="6" t="s">
        <v>49</v>
      </c>
      <c r="G129" s="6" t="s">
        <v>143</v>
      </c>
      <c r="H129" s="6" t="s">
        <v>51</v>
      </c>
      <c r="I129" s="6" t="s">
        <v>173</v>
      </c>
      <c r="J129" s="6"/>
      <c r="K129" s="6" t="s">
        <v>104</v>
      </c>
      <c r="L129" s="6" t="s">
        <v>680</v>
      </c>
      <c r="M129" s="6" t="s">
        <v>76</v>
      </c>
      <c r="N129" s="8" t="s">
        <v>681</v>
      </c>
      <c r="O129" s="6" t="s">
        <v>119</v>
      </c>
      <c r="P129" s="5">
        <v>44762.0</v>
      </c>
      <c r="Q129" s="9">
        <f t="shared" si="5"/>
        <v>2</v>
      </c>
      <c r="R129" s="6" t="s">
        <v>395</v>
      </c>
      <c r="S129" s="6"/>
      <c r="T129" s="6" t="s">
        <v>60</v>
      </c>
      <c r="U129" s="6" t="s">
        <v>60</v>
      </c>
      <c r="V129" s="6" t="s">
        <v>176</v>
      </c>
      <c r="W129" s="8" t="s">
        <v>681</v>
      </c>
      <c r="X129" s="6"/>
      <c r="Y129" s="6" t="s">
        <v>61</v>
      </c>
      <c r="Z129" s="6" t="s">
        <v>61</v>
      </c>
      <c r="AA129" s="6" t="s">
        <v>61</v>
      </c>
      <c r="AB129" s="6" t="s">
        <v>61</v>
      </c>
      <c r="AC129" s="6" t="s">
        <v>61</v>
      </c>
      <c r="AD129" s="6"/>
      <c r="AE129" s="6" t="s">
        <v>52</v>
      </c>
      <c r="AF129" s="6" t="s">
        <v>52</v>
      </c>
      <c r="AG129" s="6"/>
      <c r="AH129" s="6" t="s">
        <v>52</v>
      </c>
      <c r="AI129" s="6"/>
      <c r="AJ129" s="6"/>
      <c r="AK129" s="6" t="s">
        <v>61</v>
      </c>
      <c r="AL129" s="6" t="s">
        <v>52</v>
      </c>
      <c r="AM129" s="6" t="s">
        <v>52</v>
      </c>
      <c r="AN129" s="6"/>
      <c r="AO129" s="6"/>
      <c r="AP129" s="6" t="s">
        <v>61</v>
      </c>
      <c r="AQ129" s="6"/>
      <c r="AR129" s="6" t="s">
        <v>682</v>
      </c>
      <c r="AS129" s="6"/>
    </row>
    <row r="130">
      <c r="A130" s="4" t="s">
        <v>147</v>
      </c>
      <c r="B130" s="5">
        <v>44765.0</v>
      </c>
      <c r="C130" s="6" t="s">
        <v>307</v>
      </c>
      <c r="D130" s="6" t="s">
        <v>47</v>
      </c>
      <c r="E130" s="6" t="s">
        <v>683</v>
      </c>
      <c r="F130" s="6" t="s">
        <v>49</v>
      </c>
      <c r="G130" s="6" t="s">
        <v>50</v>
      </c>
      <c r="H130" s="6" t="s">
        <v>65</v>
      </c>
      <c r="I130" s="6" t="s">
        <v>237</v>
      </c>
      <c r="J130" s="6" t="s">
        <v>309</v>
      </c>
      <c r="K130" s="6" t="s">
        <v>84</v>
      </c>
      <c r="L130" s="6" t="s">
        <v>684</v>
      </c>
      <c r="M130" s="6" t="s">
        <v>685</v>
      </c>
      <c r="N130" s="6" t="s">
        <v>686</v>
      </c>
      <c r="O130" s="6" t="s">
        <v>119</v>
      </c>
      <c r="P130" s="5">
        <v>44874.0</v>
      </c>
      <c r="Q130" s="9">
        <f t="shared" si="5"/>
        <v>110</v>
      </c>
      <c r="R130" s="6" t="s">
        <v>120</v>
      </c>
      <c r="S130" s="6" t="s">
        <v>687</v>
      </c>
      <c r="T130" s="6" t="s">
        <v>61</v>
      </c>
      <c r="U130" s="6"/>
      <c r="V130" s="6"/>
      <c r="W130" s="6"/>
      <c r="X130" s="6"/>
      <c r="Y130" s="6" t="s">
        <v>60</v>
      </c>
      <c r="Z130" s="6" t="s">
        <v>60</v>
      </c>
      <c r="AA130" s="6" t="s">
        <v>61</v>
      </c>
      <c r="AB130" s="6" t="s">
        <v>61</v>
      </c>
      <c r="AC130" s="6" t="s">
        <v>61</v>
      </c>
      <c r="AD130" s="6" t="s">
        <v>688</v>
      </c>
      <c r="AE130" s="6" t="s">
        <v>52</v>
      </c>
      <c r="AF130" s="6" t="s">
        <v>52</v>
      </c>
      <c r="AG130" s="6"/>
      <c r="AH130" s="6" t="s">
        <v>52</v>
      </c>
      <c r="AI130" s="6"/>
      <c r="AJ130" s="6"/>
      <c r="AK130" s="6" t="s">
        <v>61</v>
      </c>
      <c r="AL130" s="6" t="s">
        <v>60</v>
      </c>
      <c r="AM130" s="6" t="s">
        <v>52</v>
      </c>
      <c r="AN130" s="6"/>
      <c r="AO130" s="6"/>
      <c r="AP130" s="6" t="s">
        <v>61</v>
      </c>
      <c r="AQ130" s="6"/>
      <c r="AR130" s="6" t="s">
        <v>689</v>
      </c>
      <c r="AS130" s="6"/>
    </row>
    <row r="131">
      <c r="A131" s="4" t="s">
        <v>45</v>
      </c>
      <c r="B131" s="5">
        <v>44768.0</v>
      </c>
      <c r="C131" s="6" t="s">
        <v>307</v>
      </c>
      <c r="D131" s="6" t="s">
        <v>171</v>
      </c>
      <c r="E131" s="6" t="s">
        <v>690</v>
      </c>
      <c r="F131" s="6" t="s">
        <v>49</v>
      </c>
      <c r="G131" s="6" t="s">
        <v>50</v>
      </c>
      <c r="H131" s="6" t="s">
        <v>51</v>
      </c>
      <c r="I131" s="6" t="s">
        <v>237</v>
      </c>
      <c r="J131" s="6" t="s">
        <v>309</v>
      </c>
      <c r="K131" s="6" t="s">
        <v>84</v>
      </c>
      <c r="L131" s="6" t="s">
        <v>691</v>
      </c>
      <c r="M131" s="6" t="s">
        <v>76</v>
      </c>
      <c r="N131" s="6" t="s">
        <v>692</v>
      </c>
      <c r="O131" s="6" t="s">
        <v>119</v>
      </c>
      <c r="P131" s="5">
        <v>44768.0</v>
      </c>
      <c r="Q131" s="9">
        <f t="shared" si="5"/>
        <v>1</v>
      </c>
      <c r="R131" s="6" t="s">
        <v>58</v>
      </c>
      <c r="S131" s="6"/>
      <c r="T131" s="6" t="s">
        <v>61</v>
      </c>
      <c r="U131" s="6"/>
      <c r="V131" s="6"/>
      <c r="W131" s="6"/>
      <c r="X131" s="6"/>
      <c r="Y131" s="6" t="s">
        <v>61</v>
      </c>
      <c r="Z131" s="6" t="s">
        <v>61</v>
      </c>
      <c r="AA131" s="6" t="s">
        <v>61</v>
      </c>
      <c r="AB131" s="6" t="s">
        <v>61</v>
      </c>
      <c r="AC131" s="6" t="s">
        <v>61</v>
      </c>
      <c r="AD131" s="6"/>
      <c r="AE131" s="6" t="s">
        <v>52</v>
      </c>
      <c r="AF131" s="6" t="s">
        <v>52</v>
      </c>
      <c r="AG131" s="6"/>
      <c r="AH131" s="6" t="s">
        <v>52</v>
      </c>
      <c r="AI131" s="6"/>
      <c r="AJ131" s="6"/>
      <c r="AK131" s="6" t="s">
        <v>61</v>
      </c>
      <c r="AL131" s="6" t="s">
        <v>52</v>
      </c>
      <c r="AM131" s="6" t="s">
        <v>52</v>
      </c>
      <c r="AN131" s="6"/>
      <c r="AO131" s="6"/>
      <c r="AP131" s="6" t="s">
        <v>61</v>
      </c>
      <c r="AQ131" s="6"/>
      <c r="AR131" s="6" t="s">
        <v>693</v>
      </c>
      <c r="AS131" s="6"/>
    </row>
    <row r="132">
      <c r="A132" s="4" t="s">
        <v>45</v>
      </c>
      <c r="B132" s="5">
        <v>44778.0</v>
      </c>
      <c r="C132" s="6" t="s">
        <v>170</v>
      </c>
      <c r="D132" s="6" t="s">
        <v>171</v>
      </c>
      <c r="E132" s="6" t="s">
        <v>694</v>
      </c>
      <c r="F132" s="6" t="s">
        <v>49</v>
      </c>
      <c r="G132" s="6" t="s">
        <v>143</v>
      </c>
      <c r="H132" s="6" t="s">
        <v>51</v>
      </c>
      <c r="I132" s="6" t="s">
        <v>173</v>
      </c>
      <c r="J132" s="6" t="s">
        <v>174</v>
      </c>
      <c r="K132" s="6" t="s">
        <v>53</v>
      </c>
      <c r="L132" s="6"/>
      <c r="M132" s="6" t="s">
        <v>84</v>
      </c>
      <c r="N132" s="8" t="s">
        <v>695</v>
      </c>
      <c r="O132" s="6" t="s">
        <v>119</v>
      </c>
      <c r="P132" s="5">
        <v>44779.0</v>
      </c>
      <c r="Q132" s="9">
        <f t="shared" si="5"/>
        <v>2</v>
      </c>
      <c r="R132" s="6" t="s">
        <v>120</v>
      </c>
      <c r="S132" s="6"/>
      <c r="T132" s="6" t="s">
        <v>60</v>
      </c>
      <c r="U132" s="6" t="s">
        <v>60</v>
      </c>
      <c r="V132" s="6" t="s">
        <v>176</v>
      </c>
      <c r="W132" s="8" t="s">
        <v>695</v>
      </c>
      <c r="X132" s="6"/>
      <c r="Y132" s="6" t="s">
        <v>61</v>
      </c>
      <c r="Z132" s="6" t="s">
        <v>61</v>
      </c>
      <c r="AA132" s="6" t="s">
        <v>61</v>
      </c>
      <c r="AB132" s="6" t="s">
        <v>61</v>
      </c>
      <c r="AC132" s="6" t="s">
        <v>61</v>
      </c>
      <c r="AD132" s="6"/>
      <c r="AE132" s="6" t="s">
        <v>52</v>
      </c>
      <c r="AF132" s="6" t="s">
        <v>52</v>
      </c>
      <c r="AG132" s="6"/>
      <c r="AH132" s="6" t="s">
        <v>52</v>
      </c>
      <c r="AI132" s="6"/>
      <c r="AJ132" s="6"/>
      <c r="AK132" s="6" t="s">
        <v>61</v>
      </c>
      <c r="AL132" s="6" t="s">
        <v>60</v>
      </c>
      <c r="AM132" s="6" t="s">
        <v>52</v>
      </c>
      <c r="AN132" s="6"/>
      <c r="AO132" s="6"/>
      <c r="AP132" s="6" t="s">
        <v>61</v>
      </c>
      <c r="AQ132" s="6"/>
      <c r="AR132" s="6" t="s">
        <v>696</v>
      </c>
      <c r="AS132" s="6"/>
    </row>
    <row r="133">
      <c r="A133" s="4" t="s">
        <v>45</v>
      </c>
      <c r="B133" s="5">
        <v>44779.0</v>
      </c>
      <c r="C133" s="6" t="s">
        <v>170</v>
      </c>
      <c r="D133" s="6" t="s">
        <v>161</v>
      </c>
      <c r="E133" s="6" t="s">
        <v>697</v>
      </c>
      <c r="F133" s="6" t="s">
        <v>49</v>
      </c>
      <c r="G133" s="6" t="s">
        <v>143</v>
      </c>
      <c r="H133" s="6" t="s">
        <v>51</v>
      </c>
      <c r="I133" s="6" t="s">
        <v>173</v>
      </c>
      <c r="J133" s="6" t="s">
        <v>698</v>
      </c>
      <c r="K133" s="6" t="s">
        <v>104</v>
      </c>
      <c r="L133" s="6" t="s">
        <v>699</v>
      </c>
      <c r="M133" s="6" t="s">
        <v>76</v>
      </c>
      <c r="N133" s="8" t="s">
        <v>700</v>
      </c>
      <c r="O133" s="6" t="s">
        <v>119</v>
      </c>
      <c r="P133" s="5">
        <v>44784.0</v>
      </c>
      <c r="Q133" s="9">
        <f t="shared" si="5"/>
        <v>6</v>
      </c>
      <c r="R133" s="6" t="s">
        <v>69</v>
      </c>
      <c r="S133" s="6"/>
      <c r="T133" s="6" t="s">
        <v>60</v>
      </c>
      <c r="U133" s="6" t="s">
        <v>60</v>
      </c>
      <c r="V133" s="6" t="s">
        <v>176</v>
      </c>
      <c r="W133" s="8" t="s">
        <v>701</v>
      </c>
      <c r="X133" s="6"/>
      <c r="Y133" s="6" t="s">
        <v>61</v>
      </c>
      <c r="Z133" s="6" t="s">
        <v>61</v>
      </c>
      <c r="AA133" s="6" t="s">
        <v>61</v>
      </c>
      <c r="AB133" s="6" t="s">
        <v>61</v>
      </c>
      <c r="AC133" s="6" t="s">
        <v>61</v>
      </c>
      <c r="AD133" s="6"/>
      <c r="AE133" s="6" t="s">
        <v>60</v>
      </c>
      <c r="AF133" s="6" t="s">
        <v>61</v>
      </c>
      <c r="AG133" s="6"/>
      <c r="AH133" s="6" t="s">
        <v>52</v>
      </c>
      <c r="AI133" s="6"/>
      <c r="AJ133" s="6"/>
      <c r="AK133" s="6" t="s">
        <v>61</v>
      </c>
      <c r="AL133" s="6" t="s">
        <v>60</v>
      </c>
      <c r="AM133" s="6" t="s">
        <v>52</v>
      </c>
      <c r="AN133" s="6"/>
      <c r="AO133" s="6"/>
      <c r="AP133" s="6" t="s">
        <v>61</v>
      </c>
      <c r="AQ133" s="6"/>
      <c r="AR133" s="6" t="s">
        <v>702</v>
      </c>
      <c r="AS133" s="6"/>
    </row>
    <row r="134">
      <c r="A134" s="4" t="s">
        <v>45</v>
      </c>
      <c r="B134" s="5">
        <v>44780.0</v>
      </c>
      <c r="C134" s="6" t="s">
        <v>703</v>
      </c>
      <c r="D134" s="6" t="s">
        <v>47</v>
      </c>
      <c r="E134" s="6" t="s">
        <v>704</v>
      </c>
      <c r="F134" s="6" t="s">
        <v>49</v>
      </c>
      <c r="G134" s="6" t="s">
        <v>50</v>
      </c>
      <c r="H134" s="6" t="s">
        <v>51</v>
      </c>
      <c r="I134" s="6" t="s">
        <v>66</v>
      </c>
      <c r="J134" s="6" t="s">
        <v>705</v>
      </c>
      <c r="K134" s="6" t="s">
        <v>254</v>
      </c>
      <c r="L134" s="6" t="s">
        <v>706</v>
      </c>
      <c r="M134" s="6" t="s">
        <v>76</v>
      </c>
      <c r="N134" s="6" t="s">
        <v>707</v>
      </c>
      <c r="O134" s="6" t="s">
        <v>119</v>
      </c>
      <c r="P134" s="5">
        <v>44781.0</v>
      </c>
      <c r="Q134" s="9">
        <f t="shared" si="5"/>
        <v>2</v>
      </c>
      <c r="R134" s="6" t="s">
        <v>395</v>
      </c>
      <c r="S134" s="6" t="s">
        <v>708</v>
      </c>
      <c r="T134" s="6" t="s">
        <v>60</v>
      </c>
      <c r="U134" s="6" t="s">
        <v>61</v>
      </c>
      <c r="V134" s="6"/>
      <c r="W134" s="8" t="s">
        <v>709</v>
      </c>
      <c r="X134" s="6" t="s">
        <v>710</v>
      </c>
      <c r="Y134" s="6" t="s">
        <v>61</v>
      </c>
      <c r="Z134" s="6" t="s">
        <v>61</v>
      </c>
      <c r="AA134" s="6" t="s">
        <v>61</v>
      </c>
      <c r="AB134" s="6" t="s">
        <v>61</v>
      </c>
      <c r="AC134" s="6" t="s">
        <v>61</v>
      </c>
      <c r="AD134" s="6"/>
      <c r="AE134" s="6" t="s">
        <v>61</v>
      </c>
      <c r="AF134" s="6" t="s">
        <v>61</v>
      </c>
      <c r="AG134" s="6" t="s">
        <v>711</v>
      </c>
      <c r="AH134" s="6" t="s">
        <v>61</v>
      </c>
      <c r="AI134" s="6"/>
      <c r="AJ134" s="6"/>
      <c r="AK134" s="6" t="s">
        <v>61</v>
      </c>
      <c r="AL134" s="6" t="s">
        <v>61</v>
      </c>
      <c r="AM134" s="6" t="s">
        <v>61</v>
      </c>
      <c r="AN134" s="6" t="s">
        <v>390</v>
      </c>
      <c r="AO134" s="6" t="s">
        <v>712</v>
      </c>
      <c r="AP134" s="6" t="s">
        <v>61</v>
      </c>
      <c r="AQ134" s="6"/>
      <c r="AR134" s="6" t="s">
        <v>713</v>
      </c>
      <c r="AS134" s="8" t="s">
        <v>714</v>
      </c>
    </row>
    <row r="135">
      <c r="A135" s="4" t="s">
        <v>45</v>
      </c>
      <c r="B135" s="5">
        <v>44780.0</v>
      </c>
      <c r="C135" s="6" t="s">
        <v>170</v>
      </c>
      <c r="D135" s="6" t="s">
        <v>171</v>
      </c>
      <c r="E135" s="6" t="s">
        <v>715</v>
      </c>
      <c r="F135" s="6" t="s">
        <v>49</v>
      </c>
      <c r="G135" s="6" t="s">
        <v>143</v>
      </c>
      <c r="H135" s="6" t="s">
        <v>51</v>
      </c>
      <c r="I135" s="6" t="s">
        <v>173</v>
      </c>
      <c r="J135" s="6" t="s">
        <v>174</v>
      </c>
      <c r="K135" s="6" t="s">
        <v>254</v>
      </c>
      <c r="L135" s="6" t="s">
        <v>716</v>
      </c>
      <c r="M135" s="6" t="s">
        <v>84</v>
      </c>
      <c r="N135" s="8" t="s">
        <v>717</v>
      </c>
      <c r="O135" s="6" t="s">
        <v>119</v>
      </c>
      <c r="P135" s="5">
        <v>44780.0</v>
      </c>
      <c r="Q135" s="9">
        <f t="shared" si="5"/>
        <v>1</v>
      </c>
      <c r="R135" s="6" t="s">
        <v>395</v>
      </c>
      <c r="S135" s="6"/>
      <c r="T135" s="6" t="s">
        <v>60</v>
      </c>
      <c r="U135" s="6" t="s">
        <v>60</v>
      </c>
      <c r="V135" s="6" t="s">
        <v>176</v>
      </c>
      <c r="W135" s="8" t="s">
        <v>717</v>
      </c>
      <c r="X135" s="6"/>
      <c r="Y135" s="6" t="s">
        <v>61</v>
      </c>
      <c r="Z135" s="6" t="s">
        <v>61</v>
      </c>
      <c r="AA135" s="6" t="s">
        <v>61</v>
      </c>
      <c r="AB135" s="6" t="s">
        <v>61</v>
      </c>
      <c r="AC135" s="6" t="s">
        <v>61</v>
      </c>
      <c r="AD135" s="6"/>
      <c r="AE135" s="6" t="s">
        <v>52</v>
      </c>
      <c r="AF135" s="6" t="s">
        <v>52</v>
      </c>
      <c r="AG135" s="6"/>
      <c r="AH135" s="6" t="s">
        <v>52</v>
      </c>
      <c r="AI135" s="6"/>
      <c r="AJ135" s="6"/>
      <c r="AK135" s="6" t="s">
        <v>61</v>
      </c>
      <c r="AL135" s="6" t="s">
        <v>52</v>
      </c>
      <c r="AM135" s="6" t="s">
        <v>52</v>
      </c>
      <c r="AN135" s="6" t="s">
        <v>390</v>
      </c>
      <c r="AO135" s="6" t="s">
        <v>718</v>
      </c>
      <c r="AP135" s="6" t="s">
        <v>61</v>
      </c>
      <c r="AQ135" s="6"/>
      <c r="AR135" s="6" t="s">
        <v>719</v>
      </c>
      <c r="AS135" s="6"/>
    </row>
    <row r="136">
      <c r="A136" s="4" t="s">
        <v>45</v>
      </c>
      <c r="B136" s="5">
        <v>44781.0</v>
      </c>
      <c r="C136" s="6" t="s">
        <v>664</v>
      </c>
      <c r="D136" s="6" t="s">
        <v>171</v>
      </c>
      <c r="E136" s="6" t="s">
        <v>665</v>
      </c>
      <c r="F136" s="6" t="s">
        <v>49</v>
      </c>
      <c r="G136" s="6" t="s">
        <v>50</v>
      </c>
      <c r="H136" s="6" t="s">
        <v>51</v>
      </c>
      <c r="I136" s="6" t="s">
        <v>52</v>
      </c>
      <c r="J136" s="6"/>
      <c r="K136" s="6" t="s">
        <v>671</v>
      </c>
      <c r="L136" s="6"/>
      <c r="M136" s="6" t="s">
        <v>76</v>
      </c>
      <c r="N136" s="8" t="s">
        <v>720</v>
      </c>
      <c r="O136" s="6" t="s">
        <v>119</v>
      </c>
      <c r="P136" s="5">
        <v>44781.0</v>
      </c>
      <c r="Q136" s="9">
        <f t="shared" si="5"/>
        <v>1</v>
      </c>
      <c r="R136" s="6" t="s">
        <v>52</v>
      </c>
      <c r="S136" s="6"/>
      <c r="T136" s="6" t="s">
        <v>61</v>
      </c>
      <c r="U136" s="6"/>
      <c r="V136" s="6"/>
      <c r="W136" s="6"/>
      <c r="X136" s="6"/>
      <c r="Y136" s="6" t="s">
        <v>61</v>
      </c>
      <c r="Z136" s="6" t="s">
        <v>61</v>
      </c>
      <c r="AA136" s="6" t="s">
        <v>61</v>
      </c>
      <c r="AB136" s="6" t="s">
        <v>61</v>
      </c>
      <c r="AC136" s="6" t="s">
        <v>61</v>
      </c>
      <c r="AD136" s="6"/>
      <c r="AE136" s="6" t="s">
        <v>61</v>
      </c>
      <c r="AF136" s="6" t="s">
        <v>61</v>
      </c>
      <c r="AG136" s="6"/>
      <c r="AH136" s="6" t="s">
        <v>52</v>
      </c>
      <c r="AI136" s="6"/>
      <c r="AJ136" s="6"/>
      <c r="AK136" s="6" t="s">
        <v>61</v>
      </c>
      <c r="AL136" s="6" t="s">
        <v>61</v>
      </c>
      <c r="AM136" s="6" t="s">
        <v>52</v>
      </c>
      <c r="AN136" s="6"/>
      <c r="AO136" s="6"/>
      <c r="AP136" s="6" t="s">
        <v>61</v>
      </c>
      <c r="AQ136" s="6"/>
      <c r="AR136" s="6" t="s">
        <v>721</v>
      </c>
      <c r="AS136" s="8" t="s">
        <v>669</v>
      </c>
    </row>
    <row r="137">
      <c r="A137" s="4" t="s">
        <v>45</v>
      </c>
      <c r="B137" s="5">
        <v>44783.0</v>
      </c>
      <c r="C137" s="6" t="s">
        <v>722</v>
      </c>
      <c r="D137" s="6" t="s">
        <v>47</v>
      </c>
      <c r="E137" s="6" t="s">
        <v>75</v>
      </c>
      <c r="F137" s="6" t="s">
        <v>49</v>
      </c>
      <c r="G137" s="6" t="s">
        <v>50</v>
      </c>
      <c r="H137" s="6" t="s">
        <v>51</v>
      </c>
      <c r="I137" s="6" t="s">
        <v>52</v>
      </c>
      <c r="J137" s="6"/>
      <c r="K137" s="6" t="s">
        <v>104</v>
      </c>
      <c r="L137" s="6"/>
      <c r="M137" s="6" t="s">
        <v>76</v>
      </c>
      <c r="N137" s="6" t="s">
        <v>723</v>
      </c>
      <c r="O137" s="6" t="s">
        <v>119</v>
      </c>
      <c r="P137" s="5">
        <v>44783.0</v>
      </c>
      <c r="Q137" s="9">
        <f t="shared" si="5"/>
        <v>1</v>
      </c>
      <c r="R137" s="6" t="s">
        <v>52</v>
      </c>
      <c r="S137" s="6" t="s">
        <v>724</v>
      </c>
      <c r="T137" s="6" t="s">
        <v>61</v>
      </c>
      <c r="U137" s="6"/>
      <c r="V137" s="6"/>
      <c r="W137" s="6"/>
      <c r="X137" s="6"/>
      <c r="Y137" s="6" t="s">
        <v>61</v>
      </c>
      <c r="Z137" s="6" t="s">
        <v>61</v>
      </c>
      <c r="AA137" s="6" t="s">
        <v>61</v>
      </c>
      <c r="AB137" s="6" t="s">
        <v>61</v>
      </c>
      <c r="AC137" s="6" t="s">
        <v>61</v>
      </c>
      <c r="AD137" s="6"/>
      <c r="AE137" s="6" t="s">
        <v>61</v>
      </c>
      <c r="AF137" s="6" t="s">
        <v>61</v>
      </c>
      <c r="AG137" s="6" t="s">
        <v>725</v>
      </c>
      <c r="AH137" s="6" t="s">
        <v>60</v>
      </c>
      <c r="AI137" s="8" t="s">
        <v>726</v>
      </c>
      <c r="AJ137" s="6" t="s">
        <v>727</v>
      </c>
      <c r="AK137" s="6" t="s">
        <v>61</v>
      </c>
      <c r="AL137" s="6" t="s">
        <v>60</v>
      </c>
      <c r="AM137" s="6" t="s">
        <v>60</v>
      </c>
      <c r="AN137" s="6" t="s">
        <v>728</v>
      </c>
      <c r="AO137" s="6" t="s">
        <v>729</v>
      </c>
      <c r="AP137" s="6" t="s">
        <v>61</v>
      </c>
      <c r="AQ137" s="6"/>
      <c r="AR137" s="6" t="s">
        <v>730</v>
      </c>
      <c r="AS137" s="8" t="s">
        <v>731</v>
      </c>
    </row>
    <row r="138">
      <c r="A138" s="4" t="s">
        <v>45</v>
      </c>
      <c r="B138" s="5">
        <v>44784.0</v>
      </c>
      <c r="C138" s="6" t="s">
        <v>722</v>
      </c>
      <c r="D138" s="6" t="s">
        <v>47</v>
      </c>
      <c r="E138" s="6" t="s">
        <v>75</v>
      </c>
      <c r="F138" s="6" t="s">
        <v>49</v>
      </c>
      <c r="G138" s="6" t="s">
        <v>50</v>
      </c>
      <c r="H138" s="6" t="s">
        <v>51</v>
      </c>
      <c r="I138" s="6" t="s">
        <v>52</v>
      </c>
      <c r="J138" s="6"/>
      <c r="K138" s="6" t="s">
        <v>104</v>
      </c>
      <c r="L138" s="6"/>
      <c r="M138" s="6" t="s">
        <v>76</v>
      </c>
      <c r="N138" s="8" t="s">
        <v>732</v>
      </c>
      <c r="O138" s="6" t="s">
        <v>119</v>
      </c>
      <c r="P138" s="5">
        <v>44784.0</v>
      </c>
      <c r="Q138" s="9">
        <f t="shared" si="5"/>
        <v>1</v>
      </c>
      <c r="R138" s="6" t="s">
        <v>52</v>
      </c>
      <c r="S138" s="6"/>
      <c r="T138" s="6" t="s">
        <v>61</v>
      </c>
      <c r="U138" s="6"/>
      <c r="V138" s="6"/>
      <c r="W138" s="6"/>
      <c r="X138" s="6"/>
      <c r="Y138" s="6" t="s">
        <v>61</v>
      </c>
      <c r="Z138" s="6" t="s">
        <v>61</v>
      </c>
      <c r="AA138" s="6" t="s">
        <v>61</v>
      </c>
      <c r="AB138" s="6" t="s">
        <v>61</v>
      </c>
      <c r="AC138" s="6" t="s">
        <v>61</v>
      </c>
      <c r="AD138" s="6"/>
      <c r="AE138" s="6" t="s">
        <v>61</v>
      </c>
      <c r="AF138" s="6" t="s">
        <v>61</v>
      </c>
      <c r="AG138" s="6" t="s">
        <v>725</v>
      </c>
      <c r="AH138" s="6" t="s">
        <v>61</v>
      </c>
      <c r="AI138" s="6"/>
      <c r="AJ138" s="6"/>
      <c r="AK138" s="6" t="s">
        <v>61</v>
      </c>
      <c r="AL138" s="6" t="s">
        <v>60</v>
      </c>
      <c r="AM138" s="6" t="s">
        <v>60</v>
      </c>
      <c r="AN138" s="6" t="s">
        <v>400</v>
      </c>
      <c r="AO138" s="6"/>
      <c r="AP138" s="6" t="s">
        <v>61</v>
      </c>
      <c r="AQ138" s="6"/>
      <c r="AR138" s="6" t="s">
        <v>733</v>
      </c>
      <c r="AS138" s="8" t="s">
        <v>731</v>
      </c>
    </row>
    <row r="139">
      <c r="A139" s="4" t="s">
        <v>45</v>
      </c>
      <c r="B139" s="5">
        <v>44784.0</v>
      </c>
      <c r="C139" s="6" t="s">
        <v>734</v>
      </c>
      <c r="D139" s="6" t="s">
        <v>171</v>
      </c>
      <c r="E139" s="6" t="s">
        <v>735</v>
      </c>
      <c r="F139" s="6" t="s">
        <v>49</v>
      </c>
      <c r="G139" s="6" t="s">
        <v>50</v>
      </c>
      <c r="H139" s="6" t="s">
        <v>51</v>
      </c>
      <c r="I139" s="6" t="s">
        <v>66</v>
      </c>
      <c r="J139" s="6"/>
      <c r="K139" s="6" t="s">
        <v>104</v>
      </c>
      <c r="L139" s="6"/>
      <c r="M139" s="6" t="s">
        <v>76</v>
      </c>
      <c r="N139" s="6" t="s">
        <v>736</v>
      </c>
      <c r="O139" s="6" t="s">
        <v>119</v>
      </c>
      <c r="P139" s="5">
        <v>44784.0</v>
      </c>
      <c r="Q139" s="9">
        <f t="shared" si="5"/>
        <v>1</v>
      </c>
      <c r="R139" s="6" t="s">
        <v>52</v>
      </c>
      <c r="S139" s="6"/>
      <c r="T139" s="6" t="s">
        <v>61</v>
      </c>
      <c r="U139" s="6"/>
      <c r="V139" s="6"/>
      <c r="W139" s="6"/>
      <c r="X139" s="6"/>
      <c r="Y139" s="6" t="s">
        <v>61</v>
      </c>
      <c r="Z139" s="6" t="s">
        <v>61</v>
      </c>
      <c r="AA139" s="6" t="s">
        <v>61</v>
      </c>
      <c r="AB139" s="6" t="s">
        <v>61</v>
      </c>
      <c r="AC139" s="6" t="s">
        <v>61</v>
      </c>
      <c r="AD139" s="6"/>
      <c r="AE139" s="6" t="s">
        <v>61</v>
      </c>
      <c r="AF139" s="6" t="s">
        <v>61</v>
      </c>
      <c r="AG139" s="6" t="s">
        <v>737</v>
      </c>
      <c r="AH139" s="6" t="s">
        <v>52</v>
      </c>
      <c r="AI139" s="6"/>
      <c r="AJ139" s="6"/>
      <c r="AK139" s="6" t="s">
        <v>60</v>
      </c>
      <c r="AL139" s="6" t="s">
        <v>60</v>
      </c>
      <c r="AM139" s="6" t="s">
        <v>60</v>
      </c>
      <c r="AN139" s="6" t="s">
        <v>738</v>
      </c>
      <c r="AO139" s="6" t="s">
        <v>739</v>
      </c>
      <c r="AP139" s="6" t="s">
        <v>61</v>
      </c>
      <c r="AQ139" s="6"/>
      <c r="AR139" s="6" t="s">
        <v>740</v>
      </c>
      <c r="AS139" s="8" t="s">
        <v>741</v>
      </c>
    </row>
    <row r="140">
      <c r="A140" s="4" t="s">
        <v>147</v>
      </c>
      <c r="B140" s="5">
        <v>44787.0</v>
      </c>
      <c r="C140" s="6" t="s">
        <v>170</v>
      </c>
      <c r="D140" s="6" t="s">
        <v>171</v>
      </c>
      <c r="E140" s="6" t="s">
        <v>742</v>
      </c>
      <c r="F140" s="6" t="s">
        <v>49</v>
      </c>
      <c r="G140" s="6" t="s">
        <v>52</v>
      </c>
      <c r="H140" s="6" t="s">
        <v>51</v>
      </c>
      <c r="I140" s="6" t="s">
        <v>52</v>
      </c>
      <c r="J140" s="6"/>
      <c r="K140" s="6" t="s">
        <v>268</v>
      </c>
      <c r="L140" s="6" t="s">
        <v>743</v>
      </c>
      <c r="M140" s="6" t="s">
        <v>76</v>
      </c>
      <c r="N140" s="8" t="s">
        <v>744</v>
      </c>
      <c r="O140" s="6" t="s">
        <v>119</v>
      </c>
      <c r="P140" s="5">
        <v>44788.0</v>
      </c>
      <c r="Q140" s="9">
        <f t="shared" si="5"/>
        <v>2</v>
      </c>
      <c r="R140" s="6" t="s">
        <v>52</v>
      </c>
      <c r="S140" s="6"/>
      <c r="T140" s="6" t="s">
        <v>61</v>
      </c>
      <c r="U140" s="6"/>
      <c r="V140" s="6"/>
      <c r="W140" s="6"/>
      <c r="X140" s="6"/>
      <c r="Y140" s="6" t="s">
        <v>61</v>
      </c>
      <c r="Z140" s="6" t="s">
        <v>61</v>
      </c>
      <c r="AA140" s="6" t="s">
        <v>61</v>
      </c>
      <c r="AB140" s="6" t="s">
        <v>61</v>
      </c>
      <c r="AC140" s="6" t="s">
        <v>61</v>
      </c>
      <c r="AD140" s="6"/>
      <c r="AE140" s="6" t="s">
        <v>52</v>
      </c>
      <c r="AF140" s="6" t="s">
        <v>52</v>
      </c>
      <c r="AG140" s="6"/>
      <c r="AH140" s="6" t="s">
        <v>52</v>
      </c>
      <c r="AI140" s="6"/>
      <c r="AJ140" s="6"/>
      <c r="AK140" s="6" t="s">
        <v>61</v>
      </c>
      <c r="AL140" s="6" t="s">
        <v>60</v>
      </c>
      <c r="AM140" s="6" t="s">
        <v>52</v>
      </c>
      <c r="AN140" s="6" t="s">
        <v>745</v>
      </c>
      <c r="AO140" s="6" t="s">
        <v>746</v>
      </c>
      <c r="AP140" s="6" t="s">
        <v>61</v>
      </c>
      <c r="AQ140" s="6"/>
      <c r="AR140" s="6" t="s">
        <v>747</v>
      </c>
      <c r="AS140" s="6"/>
    </row>
    <row r="141">
      <c r="A141" s="4" t="s">
        <v>45</v>
      </c>
      <c r="B141" s="5">
        <v>44794.0</v>
      </c>
      <c r="C141" s="6" t="s">
        <v>170</v>
      </c>
      <c r="D141" s="6" t="s">
        <v>161</v>
      </c>
      <c r="E141" s="6" t="s">
        <v>748</v>
      </c>
      <c r="F141" s="6" t="s">
        <v>49</v>
      </c>
      <c r="G141" s="6" t="s">
        <v>143</v>
      </c>
      <c r="H141" s="6" t="s">
        <v>51</v>
      </c>
      <c r="I141" s="6" t="s">
        <v>173</v>
      </c>
      <c r="J141" s="6" t="s">
        <v>749</v>
      </c>
      <c r="K141" s="6" t="s">
        <v>333</v>
      </c>
      <c r="L141" s="6" t="s">
        <v>750</v>
      </c>
      <c r="M141" s="6" t="s">
        <v>76</v>
      </c>
      <c r="N141" s="8" t="s">
        <v>751</v>
      </c>
      <c r="O141" s="6" t="s">
        <v>119</v>
      </c>
      <c r="P141" s="5">
        <v>44801.0</v>
      </c>
      <c r="Q141" s="9">
        <f t="shared" si="5"/>
        <v>8</v>
      </c>
      <c r="R141" s="6" t="s">
        <v>336</v>
      </c>
      <c r="S141" s="6" t="s">
        <v>752</v>
      </c>
      <c r="T141" s="6" t="s">
        <v>60</v>
      </c>
      <c r="U141" s="6" t="s">
        <v>60</v>
      </c>
      <c r="V141" s="6" t="s">
        <v>176</v>
      </c>
      <c r="W141" s="8" t="s">
        <v>753</v>
      </c>
      <c r="X141" s="6"/>
      <c r="Y141" s="6" t="s">
        <v>61</v>
      </c>
      <c r="Z141" s="6" t="s">
        <v>61</v>
      </c>
      <c r="AA141" s="6" t="s">
        <v>61</v>
      </c>
      <c r="AB141" s="6" t="s">
        <v>61</v>
      </c>
      <c r="AC141" s="6" t="s">
        <v>61</v>
      </c>
      <c r="AD141" s="6"/>
      <c r="AE141" s="6" t="s">
        <v>52</v>
      </c>
      <c r="AF141" s="6" t="s">
        <v>61</v>
      </c>
      <c r="AG141" s="6"/>
      <c r="AH141" s="6" t="s">
        <v>52</v>
      </c>
      <c r="AI141" s="6"/>
      <c r="AJ141" s="6"/>
      <c r="AK141" s="6" t="s">
        <v>61</v>
      </c>
      <c r="AL141" s="6" t="s">
        <v>61</v>
      </c>
      <c r="AM141" s="6" t="s">
        <v>61</v>
      </c>
      <c r="AN141" s="6"/>
      <c r="AO141" s="6"/>
      <c r="AP141" s="6" t="s">
        <v>60</v>
      </c>
      <c r="AQ141" s="6"/>
      <c r="AR141" s="6" t="s">
        <v>754</v>
      </c>
      <c r="AS141" s="6"/>
    </row>
    <row r="142">
      <c r="A142" s="4" t="s">
        <v>45</v>
      </c>
      <c r="B142" s="5">
        <v>44794.0</v>
      </c>
      <c r="C142" s="6" t="s">
        <v>664</v>
      </c>
      <c r="D142" s="6" t="s">
        <v>171</v>
      </c>
      <c r="E142" s="6" t="s">
        <v>755</v>
      </c>
      <c r="F142" s="6" t="s">
        <v>49</v>
      </c>
      <c r="G142" s="6" t="s">
        <v>143</v>
      </c>
      <c r="H142" s="6" t="s">
        <v>51</v>
      </c>
      <c r="I142" s="6" t="s">
        <v>52</v>
      </c>
      <c r="J142" s="6"/>
      <c r="K142" s="6" t="s">
        <v>84</v>
      </c>
      <c r="L142" s="6" t="s">
        <v>756</v>
      </c>
      <c r="M142" s="6" t="s">
        <v>76</v>
      </c>
      <c r="N142" s="6" t="s">
        <v>757</v>
      </c>
      <c r="O142" s="6" t="s">
        <v>52</v>
      </c>
      <c r="P142" s="6"/>
      <c r="Q142" s="4"/>
      <c r="R142" s="6" t="s">
        <v>52</v>
      </c>
      <c r="S142" s="6"/>
      <c r="T142" s="6" t="s">
        <v>61</v>
      </c>
      <c r="U142" s="6"/>
      <c r="V142" s="6"/>
      <c r="W142" s="6"/>
      <c r="X142" s="6"/>
      <c r="Y142" s="6" t="s">
        <v>61</v>
      </c>
      <c r="Z142" s="6" t="s">
        <v>61</v>
      </c>
      <c r="AA142" s="6" t="s">
        <v>61</v>
      </c>
      <c r="AB142" s="6" t="s">
        <v>61</v>
      </c>
      <c r="AC142" s="6" t="s">
        <v>61</v>
      </c>
      <c r="AD142" s="6"/>
      <c r="AE142" s="6" t="s">
        <v>52</v>
      </c>
      <c r="AF142" s="6" t="s">
        <v>52</v>
      </c>
      <c r="AG142" s="6" t="s">
        <v>758</v>
      </c>
      <c r="AH142" s="6" t="s">
        <v>61</v>
      </c>
      <c r="AI142" s="6"/>
      <c r="AJ142" s="6"/>
      <c r="AK142" s="6" t="s">
        <v>61</v>
      </c>
      <c r="AL142" s="6" t="s">
        <v>60</v>
      </c>
      <c r="AM142" s="6" t="s">
        <v>52</v>
      </c>
      <c r="AN142" s="6"/>
      <c r="AO142" s="6"/>
      <c r="AP142" s="6" t="s">
        <v>61</v>
      </c>
      <c r="AQ142" s="6"/>
      <c r="AR142" s="6" t="s">
        <v>759</v>
      </c>
      <c r="AS142" s="6"/>
    </row>
    <row r="143">
      <c r="A143" s="4" t="s">
        <v>45</v>
      </c>
      <c r="B143" s="5">
        <v>44813.0</v>
      </c>
      <c r="C143" s="6" t="s">
        <v>170</v>
      </c>
      <c r="D143" s="6" t="s">
        <v>171</v>
      </c>
      <c r="E143" s="6" t="s">
        <v>760</v>
      </c>
      <c r="F143" s="6" t="s">
        <v>49</v>
      </c>
      <c r="G143" s="6" t="s">
        <v>143</v>
      </c>
      <c r="H143" s="6" t="s">
        <v>51</v>
      </c>
      <c r="I143" s="6" t="s">
        <v>173</v>
      </c>
      <c r="J143" s="6" t="s">
        <v>174</v>
      </c>
      <c r="K143" s="6" t="s">
        <v>53</v>
      </c>
      <c r="L143" s="6"/>
      <c r="M143" s="6" t="s">
        <v>84</v>
      </c>
      <c r="N143" s="8" t="s">
        <v>761</v>
      </c>
      <c r="O143" s="6" t="s">
        <v>119</v>
      </c>
      <c r="P143" s="5">
        <v>44813.0</v>
      </c>
      <c r="Q143" s="9">
        <f t="shared" ref="Q143:Q147" si="6">DAYS(P143,B143)+1</f>
        <v>1</v>
      </c>
      <c r="R143" s="6" t="s">
        <v>69</v>
      </c>
      <c r="S143" s="6"/>
      <c r="T143" s="6" t="s">
        <v>60</v>
      </c>
      <c r="U143" s="6" t="s">
        <v>60</v>
      </c>
      <c r="V143" s="6" t="s">
        <v>176</v>
      </c>
      <c r="W143" s="8" t="s">
        <v>761</v>
      </c>
      <c r="X143" s="6"/>
      <c r="Y143" s="6" t="s">
        <v>61</v>
      </c>
      <c r="Z143" s="6" t="s">
        <v>61</v>
      </c>
      <c r="AA143" s="6" t="s">
        <v>61</v>
      </c>
      <c r="AB143" s="6" t="s">
        <v>61</v>
      </c>
      <c r="AC143" s="6" t="s">
        <v>61</v>
      </c>
      <c r="AD143" s="6"/>
      <c r="AE143" s="6" t="s">
        <v>52</v>
      </c>
      <c r="AF143" s="6" t="s">
        <v>52</v>
      </c>
      <c r="AG143" s="6"/>
      <c r="AH143" s="6" t="s">
        <v>52</v>
      </c>
      <c r="AI143" s="6"/>
      <c r="AJ143" s="6"/>
      <c r="AK143" s="6" t="s">
        <v>61</v>
      </c>
      <c r="AL143" s="6" t="s">
        <v>52</v>
      </c>
      <c r="AM143" s="6" t="s">
        <v>52</v>
      </c>
      <c r="AN143" s="6"/>
      <c r="AO143" s="6"/>
      <c r="AP143" s="6" t="s">
        <v>61</v>
      </c>
      <c r="AQ143" s="6"/>
      <c r="AR143" s="6" t="s">
        <v>762</v>
      </c>
      <c r="AS143" s="6"/>
    </row>
    <row r="144">
      <c r="A144" s="4" t="s">
        <v>45</v>
      </c>
      <c r="B144" s="5">
        <v>44815.0</v>
      </c>
      <c r="C144" s="6" t="s">
        <v>307</v>
      </c>
      <c r="D144" s="6" t="s">
        <v>171</v>
      </c>
      <c r="E144" s="6" t="s">
        <v>763</v>
      </c>
      <c r="F144" s="6" t="s">
        <v>186</v>
      </c>
      <c r="G144" s="6" t="s">
        <v>50</v>
      </c>
      <c r="H144" s="6" t="s">
        <v>51</v>
      </c>
      <c r="I144" s="6" t="s">
        <v>237</v>
      </c>
      <c r="J144" s="6" t="s">
        <v>309</v>
      </c>
      <c r="K144" s="6" t="s">
        <v>84</v>
      </c>
      <c r="L144" s="6" t="s">
        <v>764</v>
      </c>
      <c r="M144" s="6" t="s">
        <v>76</v>
      </c>
      <c r="N144" s="6" t="s">
        <v>765</v>
      </c>
      <c r="O144" s="6" t="s">
        <v>119</v>
      </c>
      <c r="P144" s="5">
        <v>44817.0</v>
      </c>
      <c r="Q144" s="9">
        <f t="shared" si="6"/>
        <v>3</v>
      </c>
      <c r="R144" s="6" t="s">
        <v>58</v>
      </c>
      <c r="S144" s="6"/>
      <c r="T144" s="6" t="s">
        <v>61</v>
      </c>
      <c r="U144" s="6"/>
      <c r="V144" s="6"/>
      <c r="W144" s="6"/>
      <c r="X144" s="6"/>
      <c r="Y144" s="6" t="s">
        <v>61</v>
      </c>
      <c r="Z144" s="6" t="s">
        <v>61</v>
      </c>
      <c r="AA144" s="6" t="s">
        <v>61</v>
      </c>
      <c r="AB144" s="6" t="s">
        <v>61</v>
      </c>
      <c r="AC144" s="6" t="s">
        <v>61</v>
      </c>
      <c r="AD144" s="6"/>
      <c r="AE144" s="6" t="s">
        <v>52</v>
      </c>
      <c r="AF144" s="6" t="s">
        <v>52</v>
      </c>
      <c r="AG144" s="6"/>
      <c r="AH144" s="6" t="s">
        <v>52</v>
      </c>
      <c r="AI144" s="6"/>
      <c r="AJ144" s="6"/>
      <c r="AK144" s="6" t="s">
        <v>61</v>
      </c>
      <c r="AL144" s="6" t="s">
        <v>60</v>
      </c>
      <c r="AM144" s="6" t="s">
        <v>60</v>
      </c>
      <c r="AN144" s="6"/>
      <c r="AO144" s="6"/>
      <c r="AP144" s="6" t="s">
        <v>61</v>
      </c>
      <c r="AQ144" s="6"/>
      <c r="AR144" s="6" t="s">
        <v>766</v>
      </c>
      <c r="AS144" s="8" t="s">
        <v>463</v>
      </c>
    </row>
    <row r="145">
      <c r="A145" s="4" t="s">
        <v>45</v>
      </c>
      <c r="B145" s="5">
        <v>44817.0</v>
      </c>
      <c r="C145" s="6" t="s">
        <v>767</v>
      </c>
      <c r="D145" s="6" t="s">
        <v>47</v>
      </c>
      <c r="E145" s="6"/>
      <c r="F145" s="6" t="s">
        <v>49</v>
      </c>
      <c r="G145" s="6" t="s">
        <v>50</v>
      </c>
      <c r="H145" s="6" t="s">
        <v>65</v>
      </c>
      <c r="I145" s="6" t="s">
        <v>66</v>
      </c>
      <c r="J145" s="6"/>
      <c r="K145" s="6" t="s">
        <v>53</v>
      </c>
      <c r="L145" s="6" t="s">
        <v>768</v>
      </c>
      <c r="M145" s="6" t="s">
        <v>76</v>
      </c>
      <c r="N145" s="8" t="s">
        <v>769</v>
      </c>
      <c r="O145" s="6" t="s">
        <v>119</v>
      </c>
      <c r="P145" s="5">
        <v>44820.0</v>
      </c>
      <c r="Q145" s="9">
        <f t="shared" si="6"/>
        <v>4</v>
      </c>
      <c r="R145" s="6" t="s">
        <v>84</v>
      </c>
      <c r="S145" s="6" t="s">
        <v>770</v>
      </c>
      <c r="T145" s="6" t="s">
        <v>60</v>
      </c>
      <c r="U145" s="6" t="s">
        <v>60</v>
      </c>
      <c r="V145" s="6" t="s">
        <v>771</v>
      </c>
      <c r="W145" s="6"/>
      <c r="X145" s="6"/>
      <c r="Y145" s="6" t="s">
        <v>61</v>
      </c>
      <c r="Z145" s="6" t="s">
        <v>61</v>
      </c>
      <c r="AA145" s="6" t="s">
        <v>61</v>
      </c>
      <c r="AB145" s="6" t="s">
        <v>61</v>
      </c>
      <c r="AC145" s="6" t="s">
        <v>61</v>
      </c>
      <c r="AD145" s="6" t="s">
        <v>772</v>
      </c>
      <c r="AE145" s="6" t="s">
        <v>61</v>
      </c>
      <c r="AF145" s="6" t="s">
        <v>61</v>
      </c>
      <c r="AG145" s="6"/>
      <c r="AH145" s="6" t="s">
        <v>52</v>
      </c>
      <c r="AI145" s="6"/>
      <c r="AJ145" s="6"/>
      <c r="AK145" s="6" t="s">
        <v>61</v>
      </c>
      <c r="AL145" s="6" t="s">
        <v>60</v>
      </c>
      <c r="AM145" s="6" t="s">
        <v>52</v>
      </c>
      <c r="AN145" s="6"/>
      <c r="AO145" s="6"/>
      <c r="AP145" s="6" t="s">
        <v>61</v>
      </c>
      <c r="AQ145" s="6"/>
      <c r="AR145" s="6" t="s">
        <v>773</v>
      </c>
      <c r="AS145" s="8" t="s">
        <v>774</v>
      </c>
    </row>
    <row r="146">
      <c r="A146" s="4" t="s">
        <v>45</v>
      </c>
      <c r="B146" s="5">
        <v>44817.0</v>
      </c>
      <c r="C146" s="6" t="s">
        <v>775</v>
      </c>
      <c r="D146" s="6" t="s">
        <v>47</v>
      </c>
      <c r="E146" s="6" t="s">
        <v>75</v>
      </c>
      <c r="F146" s="6" t="s">
        <v>49</v>
      </c>
      <c r="G146" s="6" t="s">
        <v>50</v>
      </c>
      <c r="H146" s="6" t="s">
        <v>65</v>
      </c>
      <c r="I146" s="6" t="s">
        <v>66</v>
      </c>
      <c r="J146" s="6" t="s">
        <v>776</v>
      </c>
      <c r="K146" s="6" t="s">
        <v>53</v>
      </c>
      <c r="L146" s="6" t="s">
        <v>768</v>
      </c>
      <c r="M146" s="6" t="s">
        <v>76</v>
      </c>
      <c r="N146" s="6" t="s">
        <v>777</v>
      </c>
      <c r="O146" s="6" t="s">
        <v>119</v>
      </c>
      <c r="P146" s="5">
        <v>44820.0</v>
      </c>
      <c r="Q146" s="9">
        <f t="shared" si="6"/>
        <v>4</v>
      </c>
      <c r="R146" s="6" t="s">
        <v>69</v>
      </c>
      <c r="S146" s="6"/>
      <c r="T146" s="6" t="s">
        <v>61</v>
      </c>
      <c r="U146" s="6"/>
      <c r="V146" s="6"/>
      <c r="W146" s="6"/>
      <c r="X146" s="6"/>
      <c r="Y146" s="6" t="s">
        <v>61</v>
      </c>
      <c r="Z146" s="6" t="s">
        <v>61</v>
      </c>
      <c r="AA146" s="6" t="s">
        <v>61</v>
      </c>
      <c r="AB146" s="6" t="s">
        <v>61</v>
      </c>
      <c r="AC146" s="6" t="s">
        <v>61</v>
      </c>
      <c r="AD146" s="6" t="s">
        <v>772</v>
      </c>
      <c r="AE146" s="6" t="s">
        <v>61</v>
      </c>
      <c r="AF146" s="6" t="s">
        <v>61</v>
      </c>
      <c r="AG146" s="6"/>
      <c r="AH146" s="6" t="s">
        <v>52</v>
      </c>
      <c r="AI146" s="6"/>
      <c r="AJ146" s="6"/>
      <c r="AK146" s="6" t="s">
        <v>61</v>
      </c>
      <c r="AL146" s="6" t="s">
        <v>60</v>
      </c>
      <c r="AM146" s="6" t="s">
        <v>52</v>
      </c>
      <c r="AN146" s="6"/>
      <c r="AO146" s="6"/>
      <c r="AP146" s="6" t="s">
        <v>61</v>
      </c>
      <c r="AQ146" s="6"/>
      <c r="AR146" s="6" t="s">
        <v>778</v>
      </c>
      <c r="AS146" s="8" t="s">
        <v>774</v>
      </c>
    </row>
    <row r="147">
      <c r="A147" s="4" t="s">
        <v>45</v>
      </c>
      <c r="B147" s="5">
        <v>44823.0</v>
      </c>
      <c r="C147" s="6" t="s">
        <v>74</v>
      </c>
      <c r="D147" s="6" t="s">
        <v>161</v>
      </c>
      <c r="E147" s="6" t="s">
        <v>779</v>
      </c>
      <c r="F147" s="6" t="s">
        <v>186</v>
      </c>
      <c r="G147" s="6" t="s">
        <v>50</v>
      </c>
      <c r="H147" s="6" t="s">
        <v>51</v>
      </c>
      <c r="I147" s="6" t="s">
        <v>52</v>
      </c>
      <c r="J147" s="6"/>
      <c r="K147" s="6" t="s">
        <v>104</v>
      </c>
      <c r="L147" s="6"/>
      <c r="M147" s="6" t="s">
        <v>76</v>
      </c>
      <c r="N147" s="6" t="s">
        <v>780</v>
      </c>
      <c r="O147" s="6" t="s">
        <v>119</v>
      </c>
      <c r="P147" s="5">
        <v>44823.0</v>
      </c>
      <c r="Q147" s="9">
        <f t="shared" si="6"/>
        <v>1</v>
      </c>
      <c r="R147" s="6" t="s">
        <v>52</v>
      </c>
      <c r="S147" s="6"/>
      <c r="T147" s="6" t="s">
        <v>61</v>
      </c>
      <c r="U147" s="6"/>
      <c r="V147" s="6"/>
      <c r="W147" s="6"/>
      <c r="X147" s="6"/>
      <c r="Y147" s="6" t="s">
        <v>61</v>
      </c>
      <c r="Z147" s="6" t="s">
        <v>61</v>
      </c>
      <c r="AA147" s="6" t="s">
        <v>61</v>
      </c>
      <c r="AB147" s="6" t="s">
        <v>61</v>
      </c>
      <c r="AC147" s="6" t="s">
        <v>61</v>
      </c>
      <c r="AD147" s="6"/>
      <c r="AE147" s="6" t="s">
        <v>52</v>
      </c>
      <c r="AF147" s="6" t="s">
        <v>52</v>
      </c>
      <c r="AG147" s="6" t="s">
        <v>781</v>
      </c>
      <c r="AH147" s="6" t="s">
        <v>61</v>
      </c>
      <c r="AI147" s="6"/>
      <c r="AJ147" s="6"/>
      <c r="AK147" s="6" t="s">
        <v>61</v>
      </c>
      <c r="AL147" s="6" t="s">
        <v>60</v>
      </c>
      <c r="AM147" s="6" t="s">
        <v>60</v>
      </c>
      <c r="AN147" s="6" t="s">
        <v>167</v>
      </c>
      <c r="AO147" s="6" t="s">
        <v>782</v>
      </c>
      <c r="AP147" s="6" t="s">
        <v>61</v>
      </c>
      <c r="AQ147" s="6"/>
      <c r="AR147" s="6" t="s">
        <v>783</v>
      </c>
      <c r="AS147" s="8" t="s">
        <v>784</v>
      </c>
    </row>
    <row r="148">
      <c r="A148" s="4" t="s">
        <v>45</v>
      </c>
      <c r="B148" s="5">
        <v>44825.0</v>
      </c>
      <c r="C148" s="6" t="s">
        <v>74</v>
      </c>
      <c r="D148" s="6" t="s">
        <v>47</v>
      </c>
      <c r="E148" s="6" t="s">
        <v>75</v>
      </c>
      <c r="F148" s="6" t="s">
        <v>49</v>
      </c>
      <c r="G148" s="6" t="s">
        <v>50</v>
      </c>
      <c r="H148" s="6" t="s">
        <v>65</v>
      </c>
      <c r="I148" s="6" t="s">
        <v>52</v>
      </c>
      <c r="J148" s="6"/>
      <c r="K148" s="6" t="s">
        <v>104</v>
      </c>
      <c r="L148" s="6" t="s">
        <v>785</v>
      </c>
      <c r="M148" s="6" t="s">
        <v>76</v>
      </c>
      <c r="N148" s="8" t="s">
        <v>786</v>
      </c>
      <c r="O148" s="6" t="s">
        <v>57</v>
      </c>
      <c r="P148" s="6"/>
      <c r="Q148" s="4"/>
      <c r="R148" s="6" t="s">
        <v>52</v>
      </c>
      <c r="S148" s="6"/>
      <c r="T148" s="6" t="s">
        <v>61</v>
      </c>
      <c r="U148" s="6"/>
      <c r="V148" s="6"/>
      <c r="W148" s="6"/>
      <c r="X148" s="6"/>
      <c r="Y148" s="6" t="s">
        <v>61</v>
      </c>
      <c r="Z148" s="6" t="s">
        <v>61</v>
      </c>
      <c r="AA148" s="6" t="s">
        <v>60</v>
      </c>
      <c r="AB148" s="6" t="s">
        <v>60</v>
      </c>
      <c r="AC148" s="6" t="s">
        <v>61</v>
      </c>
      <c r="AD148" s="6" t="s">
        <v>787</v>
      </c>
      <c r="AE148" s="6" t="s">
        <v>61</v>
      </c>
      <c r="AF148" s="6" t="s">
        <v>61</v>
      </c>
      <c r="AG148" s="6" t="s">
        <v>483</v>
      </c>
      <c r="AH148" s="6" t="s">
        <v>61</v>
      </c>
      <c r="AI148" s="6"/>
      <c r="AJ148" s="6"/>
      <c r="AK148" s="6" t="s">
        <v>61</v>
      </c>
      <c r="AL148" s="6" t="s">
        <v>60</v>
      </c>
      <c r="AM148" s="6" t="s">
        <v>60</v>
      </c>
      <c r="AN148" s="6"/>
      <c r="AO148" s="6"/>
      <c r="AP148" s="6" t="s">
        <v>61</v>
      </c>
      <c r="AQ148" s="6"/>
      <c r="AR148" s="6" t="s">
        <v>788</v>
      </c>
      <c r="AS148" s="6"/>
    </row>
    <row r="149">
      <c r="A149" s="4" t="s">
        <v>45</v>
      </c>
      <c r="B149" s="5">
        <v>44825.0</v>
      </c>
      <c r="C149" s="6" t="s">
        <v>74</v>
      </c>
      <c r="D149" s="6" t="s">
        <v>47</v>
      </c>
      <c r="E149" s="6" t="s">
        <v>75</v>
      </c>
      <c r="F149" s="6" t="s">
        <v>49</v>
      </c>
      <c r="G149" s="6" t="s">
        <v>143</v>
      </c>
      <c r="H149" s="6" t="s">
        <v>51</v>
      </c>
      <c r="I149" s="6" t="s">
        <v>52</v>
      </c>
      <c r="J149" s="6"/>
      <c r="K149" s="6" t="s">
        <v>104</v>
      </c>
      <c r="L149" s="6" t="s">
        <v>789</v>
      </c>
      <c r="M149" s="6" t="s">
        <v>76</v>
      </c>
      <c r="N149" s="6" t="s">
        <v>790</v>
      </c>
      <c r="O149" s="6" t="s">
        <v>119</v>
      </c>
      <c r="P149" s="5">
        <v>44837.0</v>
      </c>
      <c r="Q149" s="9">
        <f t="shared" ref="Q149:Q162" si="7">DAYS(P149,B149)+1</f>
        <v>13</v>
      </c>
      <c r="R149" s="6" t="s">
        <v>52</v>
      </c>
      <c r="S149" s="6"/>
      <c r="T149" s="6" t="s">
        <v>61</v>
      </c>
      <c r="U149" s="6"/>
      <c r="V149" s="6"/>
      <c r="W149" s="6"/>
      <c r="X149" s="6"/>
      <c r="Y149" s="6" t="s">
        <v>61</v>
      </c>
      <c r="Z149" s="6" t="s">
        <v>61</v>
      </c>
      <c r="AA149" s="6" t="s">
        <v>61</v>
      </c>
      <c r="AB149" s="6" t="s">
        <v>61</v>
      </c>
      <c r="AC149" s="6" t="s">
        <v>61</v>
      </c>
      <c r="AD149" s="6"/>
      <c r="AE149" s="6" t="s">
        <v>52</v>
      </c>
      <c r="AF149" s="6" t="s">
        <v>52</v>
      </c>
      <c r="AG149" s="6" t="s">
        <v>483</v>
      </c>
      <c r="AH149" s="6" t="s">
        <v>61</v>
      </c>
      <c r="AI149" s="6"/>
      <c r="AJ149" s="6"/>
      <c r="AK149" s="6" t="s">
        <v>61</v>
      </c>
      <c r="AL149" s="6" t="s">
        <v>60</v>
      </c>
      <c r="AM149" s="6" t="s">
        <v>60</v>
      </c>
      <c r="AN149" s="6"/>
      <c r="AO149" s="6"/>
      <c r="AP149" s="6" t="s">
        <v>61</v>
      </c>
      <c r="AQ149" s="6"/>
      <c r="AR149" s="6" t="s">
        <v>791</v>
      </c>
      <c r="AS149" s="8" t="s">
        <v>792</v>
      </c>
    </row>
    <row r="150">
      <c r="A150" s="4" t="s">
        <v>45</v>
      </c>
      <c r="B150" s="5">
        <v>44834.0</v>
      </c>
      <c r="C150" s="6" t="s">
        <v>674</v>
      </c>
      <c r="D150" s="6" t="s">
        <v>47</v>
      </c>
      <c r="E150" s="6" t="s">
        <v>75</v>
      </c>
      <c r="F150" s="6" t="s">
        <v>49</v>
      </c>
      <c r="G150" s="6" t="s">
        <v>50</v>
      </c>
      <c r="H150" s="6" t="s">
        <v>51</v>
      </c>
      <c r="I150" s="6" t="s">
        <v>66</v>
      </c>
      <c r="J150" s="6"/>
      <c r="K150" s="6" t="s">
        <v>104</v>
      </c>
      <c r="L150" s="6" t="s">
        <v>793</v>
      </c>
      <c r="M150" s="6" t="s">
        <v>76</v>
      </c>
      <c r="N150" s="6" t="s">
        <v>794</v>
      </c>
      <c r="O150" s="6" t="s">
        <v>119</v>
      </c>
      <c r="P150" s="5">
        <v>44835.0</v>
      </c>
      <c r="Q150" s="9">
        <f t="shared" si="7"/>
        <v>2</v>
      </c>
      <c r="R150" s="6" t="s">
        <v>52</v>
      </c>
      <c r="S150" s="6"/>
      <c r="T150" s="6" t="s">
        <v>61</v>
      </c>
      <c r="U150" s="6"/>
      <c r="V150" s="6"/>
      <c r="W150" s="6"/>
      <c r="X150" s="6"/>
      <c r="Y150" s="6" t="s">
        <v>61</v>
      </c>
      <c r="Z150" s="6" t="s">
        <v>61</v>
      </c>
      <c r="AA150" s="6" t="s">
        <v>61</v>
      </c>
      <c r="AB150" s="6" t="s">
        <v>61</v>
      </c>
      <c r="AC150" s="6" t="s">
        <v>61</v>
      </c>
      <c r="AD150" s="6"/>
      <c r="AE150" s="6" t="s">
        <v>52</v>
      </c>
      <c r="AF150" s="6" t="s">
        <v>52</v>
      </c>
      <c r="AG150" s="6" t="s">
        <v>795</v>
      </c>
      <c r="AH150" s="6" t="s">
        <v>61</v>
      </c>
      <c r="AI150" s="6"/>
      <c r="AJ150" s="6"/>
      <c r="AK150" s="6" t="s">
        <v>61</v>
      </c>
      <c r="AL150" s="6" t="s">
        <v>52</v>
      </c>
      <c r="AM150" s="6" t="s">
        <v>52</v>
      </c>
      <c r="AN150" s="6" t="s">
        <v>796</v>
      </c>
      <c r="AO150" s="6"/>
      <c r="AP150" s="6" t="s">
        <v>61</v>
      </c>
      <c r="AQ150" s="6"/>
      <c r="AR150" s="6" t="s">
        <v>797</v>
      </c>
      <c r="AS150" s="6"/>
    </row>
    <row r="151">
      <c r="A151" s="4" t="s">
        <v>45</v>
      </c>
      <c r="B151" s="5">
        <v>44834.0</v>
      </c>
      <c r="C151" s="6" t="s">
        <v>74</v>
      </c>
      <c r="D151" s="6" t="s">
        <v>161</v>
      </c>
      <c r="E151" s="6" t="s">
        <v>798</v>
      </c>
      <c r="F151" s="6" t="s">
        <v>49</v>
      </c>
      <c r="G151" s="6" t="s">
        <v>50</v>
      </c>
      <c r="H151" s="6" t="s">
        <v>51</v>
      </c>
      <c r="I151" s="6" t="s">
        <v>52</v>
      </c>
      <c r="J151" s="6"/>
      <c r="K151" s="6" t="s">
        <v>104</v>
      </c>
      <c r="L151" s="6"/>
      <c r="M151" s="6" t="s">
        <v>76</v>
      </c>
      <c r="N151" s="6" t="s">
        <v>799</v>
      </c>
      <c r="O151" s="6" t="s">
        <v>119</v>
      </c>
      <c r="P151" s="5">
        <v>44843.0</v>
      </c>
      <c r="Q151" s="9">
        <f t="shared" si="7"/>
        <v>10</v>
      </c>
      <c r="R151" s="6" t="s">
        <v>52</v>
      </c>
      <c r="S151" s="6"/>
      <c r="T151" s="6" t="s">
        <v>61</v>
      </c>
      <c r="U151" s="6"/>
      <c r="V151" s="6"/>
      <c r="W151" s="6"/>
      <c r="X151" s="6"/>
      <c r="Y151" s="6" t="s">
        <v>61</v>
      </c>
      <c r="Z151" s="6" t="s">
        <v>61</v>
      </c>
      <c r="AA151" s="6" t="s">
        <v>61</v>
      </c>
      <c r="AB151" s="6" t="s">
        <v>61</v>
      </c>
      <c r="AC151" s="6" t="s">
        <v>61</v>
      </c>
      <c r="AD151" s="6"/>
      <c r="AE151" s="6" t="s">
        <v>52</v>
      </c>
      <c r="AF151" s="6" t="s">
        <v>52</v>
      </c>
      <c r="AG151" s="6"/>
      <c r="AH151" s="6" t="s">
        <v>61</v>
      </c>
      <c r="AI151" s="6"/>
      <c r="AJ151" s="6"/>
      <c r="AK151" s="6" t="s">
        <v>61</v>
      </c>
      <c r="AL151" s="6" t="s">
        <v>60</v>
      </c>
      <c r="AM151" s="6" t="s">
        <v>60</v>
      </c>
      <c r="AN151" s="6" t="s">
        <v>167</v>
      </c>
      <c r="AO151" s="6" t="s">
        <v>800</v>
      </c>
      <c r="AP151" s="6" t="s">
        <v>61</v>
      </c>
      <c r="AQ151" s="6"/>
      <c r="AR151" s="6" t="s">
        <v>801</v>
      </c>
      <c r="AS151" s="6"/>
    </row>
    <row r="152">
      <c r="A152" s="4" t="s">
        <v>45</v>
      </c>
      <c r="B152" s="5">
        <v>44837.0</v>
      </c>
      <c r="C152" s="6" t="s">
        <v>170</v>
      </c>
      <c r="D152" s="6" t="s">
        <v>161</v>
      </c>
      <c r="E152" s="6" t="s">
        <v>802</v>
      </c>
      <c r="F152" s="6" t="s">
        <v>49</v>
      </c>
      <c r="G152" s="6" t="s">
        <v>143</v>
      </c>
      <c r="H152" s="6" t="s">
        <v>51</v>
      </c>
      <c r="I152" s="6" t="s">
        <v>173</v>
      </c>
      <c r="J152" s="6" t="s">
        <v>174</v>
      </c>
      <c r="K152" s="6" t="s">
        <v>53</v>
      </c>
      <c r="L152" s="6"/>
      <c r="M152" s="6" t="s">
        <v>84</v>
      </c>
      <c r="N152" s="8" t="s">
        <v>803</v>
      </c>
      <c r="O152" s="6" t="s">
        <v>119</v>
      </c>
      <c r="P152" s="5">
        <v>44838.0</v>
      </c>
      <c r="Q152" s="9">
        <f t="shared" si="7"/>
        <v>2</v>
      </c>
      <c r="R152" s="6" t="s">
        <v>69</v>
      </c>
      <c r="S152" s="6"/>
      <c r="T152" s="6" t="s">
        <v>60</v>
      </c>
      <c r="U152" s="6" t="s">
        <v>60</v>
      </c>
      <c r="V152" s="6" t="s">
        <v>176</v>
      </c>
      <c r="W152" s="8" t="s">
        <v>803</v>
      </c>
      <c r="X152" s="6"/>
      <c r="Y152" s="6" t="s">
        <v>61</v>
      </c>
      <c r="Z152" s="6" t="s">
        <v>61</v>
      </c>
      <c r="AA152" s="6" t="s">
        <v>61</v>
      </c>
      <c r="AB152" s="6" t="s">
        <v>61</v>
      </c>
      <c r="AC152" s="6" t="s">
        <v>61</v>
      </c>
      <c r="AD152" s="6"/>
      <c r="AE152" s="6" t="s">
        <v>52</v>
      </c>
      <c r="AF152" s="6" t="s">
        <v>52</v>
      </c>
      <c r="AG152" s="6"/>
      <c r="AH152" s="6" t="s">
        <v>52</v>
      </c>
      <c r="AI152" s="6"/>
      <c r="AJ152" s="6"/>
      <c r="AK152" s="6" t="s">
        <v>61</v>
      </c>
      <c r="AL152" s="6" t="s">
        <v>52</v>
      </c>
      <c r="AM152" s="6" t="s">
        <v>52</v>
      </c>
      <c r="AN152" s="6"/>
      <c r="AO152" s="6"/>
      <c r="AP152" s="6" t="s">
        <v>61</v>
      </c>
      <c r="AQ152" s="6"/>
      <c r="AR152" s="6" t="s">
        <v>804</v>
      </c>
      <c r="AS152" s="6"/>
    </row>
    <row r="153">
      <c r="A153" s="4" t="s">
        <v>45</v>
      </c>
      <c r="B153" s="5">
        <v>44842.0</v>
      </c>
      <c r="C153" s="6" t="s">
        <v>74</v>
      </c>
      <c r="D153" s="6" t="s">
        <v>47</v>
      </c>
      <c r="E153" s="6" t="s">
        <v>75</v>
      </c>
      <c r="F153" s="6" t="s">
        <v>49</v>
      </c>
      <c r="G153" s="6" t="s">
        <v>143</v>
      </c>
      <c r="H153" s="6" t="s">
        <v>51</v>
      </c>
      <c r="I153" s="6" t="s">
        <v>52</v>
      </c>
      <c r="J153" s="6"/>
      <c r="K153" s="6" t="s">
        <v>104</v>
      </c>
      <c r="L153" s="6" t="s">
        <v>805</v>
      </c>
      <c r="M153" s="6" t="s">
        <v>76</v>
      </c>
      <c r="N153" s="8" t="s">
        <v>806</v>
      </c>
      <c r="O153" s="6" t="s">
        <v>119</v>
      </c>
      <c r="P153" s="5">
        <v>44842.0</v>
      </c>
      <c r="Q153" s="9">
        <f t="shared" si="7"/>
        <v>1</v>
      </c>
      <c r="R153" s="6" t="s">
        <v>52</v>
      </c>
      <c r="S153" s="6"/>
      <c r="T153" s="6" t="s">
        <v>61</v>
      </c>
      <c r="U153" s="6"/>
      <c r="V153" s="6"/>
      <c r="W153" s="6"/>
      <c r="X153" s="6"/>
      <c r="Y153" s="6" t="s">
        <v>61</v>
      </c>
      <c r="Z153" s="6" t="s">
        <v>61</v>
      </c>
      <c r="AA153" s="6" t="s">
        <v>61</v>
      </c>
      <c r="AB153" s="6" t="s">
        <v>61</v>
      </c>
      <c r="AC153" s="6" t="s">
        <v>61</v>
      </c>
      <c r="AD153" s="6"/>
      <c r="AE153" s="6" t="s">
        <v>52</v>
      </c>
      <c r="AF153" s="6" t="s">
        <v>52</v>
      </c>
      <c r="AG153" s="6" t="s">
        <v>483</v>
      </c>
      <c r="AH153" s="6" t="s">
        <v>61</v>
      </c>
      <c r="AI153" s="6"/>
      <c r="AJ153" s="6"/>
      <c r="AK153" s="6" t="s">
        <v>61</v>
      </c>
      <c r="AL153" s="6" t="s">
        <v>60</v>
      </c>
      <c r="AM153" s="6" t="s">
        <v>60</v>
      </c>
      <c r="AN153" s="6"/>
      <c r="AO153" s="6"/>
      <c r="AP153" s="6" t="s">
        <v>61</v>
      </c>
      <c r="AQ153" s="6"/>
      <c r="AR153" s="6" t="s">
        <v>807</v>
      </c>
      <c r="AS153" s="8" t="s">
        <v>808</v>
      </c>
    </row>
    <row r="154">
      <c r="A154" s="4" t="s">
        <v>45</v>
      </c>
      <c r="B154" s="5">
        <v>44842.0</v>
      </c>
      <c r="C154" s="6" t="s">
        <v>74</v>
      </c>
      <c r="D154" s="6" t="s">
        <v>161</v>
      </c>
      <c r="E154" s="6" t="s">
        <v>779</v>
      </c>
      <c r="F154" s="6" t="s">
        <v>49</v>
      </c>
      <c r="G154" s="6" t="s">
        <v>50</v>
      </c>
      <c r="H154" s="6" t="s">
        <v>51</v>
      </c>
      <c r="I154" s="6" t="s">
        <v>52</v>
      </c>
      <c r="J154" s="6"/>
      <c r="K154" s="6" t="s">
        <v>104</v>
      </c>
      <c r="L154" s="6"/>
      <c r="M154" s="6" t="s">
        <v>76</v>
      </c>
      <c r="N154" s="6" t="s">
        <v>809</v>
      </c>
      <c r="O154" s="6" t="s">
        <v>119</v>
      </c>
      <c r="P154" s="5">
        <v>44843.0</v>
      </c>
      <c r="Q154" s="9">
        <f t="shared" si="7"/>
        <v>2</v>
      </c>
      <c r="R154" s="6" t="s">
        <v>52</v>
      </c>
      <c r="S154" s="6"/>
      <c r="T154" s="6" t="s">
        <v>61</v>
      </c>
      <c r="U154" s="6"/>
      <c r="V154" s="6"/>
      <c r="W154" s="6"/>
      <c r="X154" s="6"/>
      <c r="Y154" s="6" t="s">
        <v>61</v>
      </c>
      <c r="Z154" s="6" t="s">
        <v>61</v>
      </c>
      <c r="AA154" s="6" t="s">
        <v>61</v>
      </c>
      <c r="AB154" s="6" t="s">
        <v>61</v>
      </c>
      <c r="AC154" s="6" t="s">
        <v>61</v>
      </c>
      <c r="AD154" s="6"/>
      <c r="AE154" s="6" t="s">
        <v>52</v>
      </c>
      <c r="AF154" s="6" t="s">
        <v>52</v>
      </c>
      <c r="AG154" s="6" t="s">
        <v>810</v>
      </c>
      <c r="AH154" s="6" t="s">
        <v>61</v>
      </c>
      <c r="AI154" s="6"/>
      <c r="AJ154" s="6"/>
      <c r="AK154" s="6" t="s">
        <v>61</v>
      </c>
      <c r="AL154" s="6" t="s">
        <v>60</v>
      </c>
      <c r="AM154" s="6" t="s">
        <v>60</v>
      </c>
      <c r="AN154" s="6" t="s">
        <v>167</v>
      </c>
      <c r="AO154" s="6" t="s">
        <v>782</v>
      </c>
      <c r="AP154" s="6" t="s">
        <v>61</v>
      </c>
      <c r="AQ154" s="6"/>
      <c r="AR154" s="6" t="s">
        <v>811</v>
      </c>
      <c r="AS154" s="6"/>
    </row>
    <row r="155">
      <c r="A155" s="4" t="s">
        <v>45</v>
      </c>
      <c r="B155" s="5">
        <v>44843.0</v>
      </c>
      <c r="C155" s="6" t="s">
        <v>307</v>
      </c>
      <c r="D155" s="6" t="s">
        <v>47</v>
      </c>
      <c r="E155" s="6" t="s">
        <v>812</v>
      </c>
      <c r="F155" s="6" t="s">
        <v>186</v>
      </c>
      <c r="G155" s="6" t="s">
        <v>50</v>
      </c>
      <c r="H155" s="6" t="s">
        <v>51</v>
      </c>
      <c r="I155" s="6" t="s">
        <v>237</v>
      </c>
      <c r="J155" s="6" t="s">
        <v>309</v>
      </c>
      <c r="K155" s="6" t="s">
        <v>84</v>
      </c>
      <c r="L155" s="6" t="s">
        <v>764</v>
      </c>
      <c r="M155" s="6" t="s">
        <v>76</v>
      </c>
      <c r="N155" s="6" t="s">
        <v>813</v>
      </c>
      <c r="O155" s="6" t="s">
        <v>119</v>
      </c>
      <c r="P155" s="5">
        <v>44846.0</v>
      </c>
      <c r="Q155" s="9">
        <f t="shared" si="7"/>
        <v>4</v>
      </c>
      <c r="R155" s="6" t="s">
        <v>58</v>
      </c>
      <c r="S155" s="6"/>
      <c r="T155" s="6" t="s">
        <v>61</v>
      </c>
      <c r="U155" s="6"/>
      <c r="V155" s="6"/>
      <c r="W155" s="6"/>
      <c r="X155" s="6"/>
      <c r="Y155" s="6" t="s">
        <v>61</v>
      </c>
      <c r="Z155" s="6" t="s">
        <v>61</v>
      </c>
      <c r="AA155" s="6" t="s">
        <v>61</v>
      </c>
      <c r="AB155" s="6" t="s">
        <v>61</v>
      </c>
      <c r="AC155" s="6" t="s">
        <v>61</v>
      </c>
      <c r="AD155" s="6"/>
      <c r="AE155" s="6" t="s">
        <v>52</v>
      </c>
      <c r="AF155" s="6" t="s">
        <v>52</v>
      </c>
      <c r="AG155" s="6"/>
      <c r="AH155" s="6" t="s">
        <v>52</v>
      </c>
      <c r="AI155" s="6"/>
      <c r="AJ155" s="6"/>
      <c r="AK155" s="6" t="s">
        <v>61</v>
      </c>
      <c r="AL155" s="6" t="s">
        <v>60</v>
      </c>
      <c r="AM155" s="6" t="s">
        <v>60</v>
      </c>
      <c r="AN155" s="6"/>
      <c r="AO155" s="6"/>
      <c r="AP155" s="6" t="s">
        <v>61</v>
      </c>
      <c r="AQ155" s="6"/>
      <c r="AR155" s="6" t="s">
        <v>814</v>
      </c>
      <c r="AS155" s="6"/>
    </row>
    <row r="156">
      <c r="A156" s="4" t="s">
        <v>45</v>
      </c>
      <c r="B156" s="5">
        <v>44844.0</v>
      </c>
      <c r="C156" s="6" t="s">
        <v>170</v>
      </c>
      <c r="D156" s="6" t="s">
        <v>171</v>
      </c>
      <c r="E156" s="6" t="s">
        <v>815</v>
      </c>
      <c r="F156" s="6" t="s">
        <v>49</v>
      </c>
      <c r="G156" s="6" t="s">
        <v>143</v>
      </c>
      <c r="H156" s="6" t="s">
        <v>51</v>
      </c>
      <c r="I156" s="6" t="s">
        <v>173</v>
      </c>
      <c r="J156" s="6" t="s">
        <v>174</v>
      </c>
      <c r="K156" s="6" t="s">
        <v>53</v>
      </c>
      <c r="L156" s="6"/>
      <c r="M156" s="6" t="s">
        <v>84</v>
      </c>
      <c r="N156" s="8" t="s">
        <v>816</v>
      </c>
      <c r="O156" s="6" t="s">
        <v>119</v>
      </c>
      <c r="P156" s="5">
        <v>44844.0</v>
      </c>
      <c r="Q156" s="9">
        <f t="shared" si="7"/>
        <v>1</v>
      </c>
      <c r="R156" s="6" t="s">
        <v>120</v>
      </c>
      <c r="S156" s="6"/>
      <c r="T156" s="6" t="s">
        <v>60</v>
      </c>
      <c r="U156" s="6" t="s">
        <v>60</v>
      </c>
      <c r="V156" s="6" t="s">
        <v>176</v>
      </c>
      <c r="W156" s="8" t="s">
        <v>816</v>
      </c>
      <c r="X156" s="6"/>
      <c r="Y156" s="6" t="s">
        <v>61</v>
      </c>
      <c r="Z156" s="6" t="s">
        <v>61</v>
      </c>
      <c r="AA156" s="6" t="s">
        <v>61</v>
      </c>
      <c r="AB156" s="6" t="s">
        <v>61</v>
      </c>
      <c r="AC156" s="6" t="s">
        <v>61</v>
      </c>
      <c r="AD156" s="6"/>
      <c r="AE156" s="6" t="s">
        <v>52</v>
      </c>
      <c r="AF156" s="6" t="s">
        <v>52</v>
      </c>
      <c r="AG156" s="6"/>
      <c r="AH156" s="6" t="s">
        <v>52</v>
      </c>
      <c r="AI156" s="6"/>
      <c r="AJ156" s="6"/>
      <c r="AK156" s="6" t="s">
        <v>61</v>
      </c>
      <c r="AL156" s="6" t="s">
        <v>60</v>
      </c>
      <c r="AM156" s="6" t="s">
        <v>52</v>
      </c>
      <c r="AN156" s="6"/>
      <c r="AO156" s="6"/>
      <c r="AP156" s="6" t="s">
        <v>61</v>
      </c>
      <c r="AQ156" s="6"/>
      <c r="AR156" s="6" t="s">
        <v>817</v>
      </c>
      <c r="AS156" s="6"/>
    </row>
    <row r="157">
      <c r="A157" s="4" t="s">
        <v>45</v>
      </c>
      <c r="B157" s="5">
        <v>44845.0</v>
      </c>
      <c r="C157" s="6" t="s">
        <v>170</v>
      </c>
      <c r="D157" s="6" t="s">
        <v>171</v>
      </c>
      <c r="E157" s="6" t="s">
        <v>818</v>
      </c>
      <c r="F157" s="6" t="s">
        <v>49</v>
      </c>
      <c r="G157" s="6" t="s">
        <v>143</v>
      </c>
      <c r="H157" s="6" t="s">
        <v>51</v>
      </c>
      <c r="I157" s="6" t="s">
        <v>173</v>
      </c>
      <c r="J157" s="6" t="s">
        <v>174</v>
      </c>
      <c r="K157" s="6" t="s">
        <v>53</v>
      </c>
      <c r="L157" s="6" t="s">
        <v>819</v>
      </c>
      <c r="M157" s="6" t="s">
        <v>84</v>
      </c>
      <c r="N157" s="8" t="s">
        <v>820</v>
      </c>
      <c r="O157" s="6" t="s">
        <v>119</v>
      </c>
      <c r="P157" s="5">
        <v>44845.0</v>
      </c>
      <c r="Q157" s="9">
        <f t="shared" si="7"/>
        <v>1</v>
      </c>
      <c r="R157" s="6" t="s">
        <v>225</v>
      </c>
      <c r="S157" s="6"/>
      <c r="T157" s="6" t="s">
        <v>60</v>
      </c>
      <c r="U157" s="6" t="s">
        <v>60</v>
      </c>
      <c r="V157" s="6" t="s">
        <v>176</v>
      </c>
      <c r="W157" s="8" t="s">
        <v>820</v>
      </c>
      <c r="X157" s="6"/>
      <c r="Y157" s="6" t="s">
        <v>61</v>
      </c>
      <c r="Z157" s="6" t="s">
        <v>61</v>
      </c>
      <c r="AA157" s="6" t="s">
        <v>61</v>
      </c>
      <c r="AB157" s="6" t="s">
        <v>61</v>
      </c>
      <c r="AC157" s="6" t="s">
        <v>61</v>
      </c>
      <c r="AD157" s="6"/>
      <c r="AE157" s="6" t="s">
        <v>52</v>
      </c>
      <c r="AF157" s="6" t="s">
        <v>52</v>
      </c>
      <c r="AG157" s="6"/>
      <c r="AH157" s="6" t="s">
        <v>52</v>
      </c>
      <c r="AI157" s="6"/>
      <c r="AJ157" s="6"/>
      <c r="AK157" s="6" t="s">
        <v>61</v>
      </c>
      <c r="AL157" s="6" t="s">
        <v>52</v>
      </c>
      <c r="AM157" s="6" t="s">
        <v>52</v>
      </c>
      <c r="AN157" s="6"/>
      <c r="AO157" s="6"/>
      <c r="AP157" s="6" t="s">
        <v>61</v>
      </c>
      <c r="AQ157" s="6"/>
      <c r="AR157" s="6" t="s">
        <v>821</v>
      </c>
      <c r="AS157" s="6"/>
    </row>
    <row r="158">
      <c r="A158" s="4" t="s">
        <v>45</v>
      </c>
      <c r="B158" s="5">
        <v>44846.0</v>
      </c>
      <c r="C158" s="6" t="s">
        <v>74</v>
      </c>
      <c r="D158" s="6" t="s">
        <v>47</v>
      </c>
      <c r="E158" s="6" t="s">
        <v>75</v>
      </c>
      <c r="F158" s="6" t="s">
        <v>49</v>
      </c>
      <c r="G158" s="6" t="s">
        <v>143</v>
      </c>
      <c r="H158" s="6" t="s">
        <v>51</v>
      </c>
      <c r="I158" s="6" t="s">
        <v>52</v>
      </c>
      <c r="J158" s="6"/>
      <c r="K158" s="6" t="s">
        <v>104</v>
      </c>
      <c r="L158" s="6" t="s">
        <v>805</v>
      </c>
      <c r="M158" s="6" t="s">
        <v>76</v>
      </c>
      <c r="N158" s="8" t="s">
        <v>806</v>
      </c>
      <c r="O158" s="6" t="s">
        <v>119</v>
      </c>
      <c r="P158" s="5">
        <v>44846.0</v>
      </c>
      <c r="Q158" s="9">
        <f t="shared" si="7"/>
        <v>1</v>
      </c>
      <c r="R158" s="6" t="s">
        <v>52</v>
      </c>
      <c r="S158" s="6"/>
      <c r="T158" s="6" t="s">
        <v>61</v>
      </c>
      <c r="U158" s="6"/>
      <c r="V158" s="6"/>
      <c r="W158" s="6"/>
      <c r="X158" s="6"/>
      <c r="Y158" s="6" t="s">
        <v>61</v>
      </c>
      <c r="Z158" s="6" t="s">
        <v>61</v>
      </c>
      <c r="AA158" s="6" t="s">
        <v>61</v>
      </c>
      <c r="AB158" s="6" t="s">
        <v>61</v>
      </c>
      <c r="AC158" s="6" t="s">
        <v>61</v>
      </c>
      <c r="AD158" s="6"/>
      <c r="AE158" s="6" t="s">
        <v>52</v>
      </c>
      <c r="AF158" s="6" t="s">
        <v>52</v>
      </c>
      <c r="AG158" s="6" t="s">
        <v>483</v>
      </c>
      <c r="AH158" s="6" t="s">
        <v>61</v>
      </c>
      <c r="AI158" s="6"/>
      <c r="AJ158" s="6"/>
      <c r="AK158" s="6" t="s">
        <v>61</v>
      </c>
      <c r="AL158" s="6" t="s">
        <v>60</v>
      </c>
      <c r="AM158" s="6" t="s">
        <v>60</v>
      </c>
      <c r="AN158" s="6"/>
      <c r="AO158" s="6"/>
      <c r="AP158" s="6" t="s">
        <v>61</v>
      </c>
      <c r="AQ158" s="6"/>
      <c r="AR158" s="6" t="s">
        <v>822</v>
      </c>
      <c r="AS158" s="6"/>
    </row>
    <row r="159">
      <c r="A159" s="4" t="s">
        <v>45</v>
      </c>
      <c r="B159" s="5">
        <v>44849.0</v>
      </c>
      <c r="C159" s="6" t="s">
        <v>74</v>
      </c>
      <c r="D159" s="6" t="s">
        <v>47</v>
      </c>
      <c r="E159" s="6" t="s">
        <v>75</v>
      </c>
      <c r="F159" s="6" t="s">
        <v>49</v>
      </c>
      <c r="G159" s="6" t="s">
        <v>143</v>
      </c>
      <c r="H159" s="6" t="s">
        <v>51</v>
      </c>
      <c r="I159" s="6" t="s">
        <v>52</v>
      </c>
      <c r="J159" s="6"/>
      <c r="K159" s="6" t="s">
        <v>104</v>
      </c>
      <c r="L159" s="6" t="s">
        <v>823</v>
      </c>
      <c r="M159" s="6" t="s">
        <v>76</v>
      </c>
      <c r="N159" s="6" t="s">
        <v>824</v>
      </c>
      <c r="O159" s="6" t="s">
        <v>119</v>
      </c>
      <c r="P159" s="5">
        <v>44849.0</v>
      </c>
      <c r="Q159" s="9">
        <f t="shared" si="7"/>
        <v>1</v>
      </c>
      <c r="R159" s="6" t="s">
        <v>52</v>
      </c>
      <c r="S159" s="6"/>
      <c r="T159" s="6" t="s">
        <v>61</v>
      </c>
      <c r="U159" s="6"/>
      <c r="V159" s="6"/>
      <c r="W159" s="6"/>
      <c r="X159" s="6"/>
      <c r="Y159" s="6" t="s">
        <v>61</v>
      </c>
      <c r="Z159" s="6" t="s">
        <v>61</v>
      </c>
      <c r="AA159" s="6" t="s">
        <v>61</v>
      </c>
      <c r="AB159" s="6" t="s">
        <v>61</v>
      </c>
      <c r="AC159" s="6" t="s">
        <v>61</v>
      </c>
      <c r="AD159" s="6"/>
      <c r="AE159" s="6" t="s">
        <v>52</v>
      </c>
      <c r="AF159" s="6" t="s">
        <v>52</v>
      </c>
      <c r="AG159" s="6" t="s">
        <v>483</v>
      </c>
      <c r="AH159" s="6" t="s">
        <v>61</v>
      </c>
      <c r="AI159" s="6"/>
      <c r="AJ159" s="6"/>
      <c r="AK159" s="6" t="s">
        <v>61</v>
      </c>
      <c r="AL159" s="6" t="s">
        <v>60</v>
      </c>
      <c r="AM159" s="6" t="s">
        <v>60</v>
      </c>
      <c r="AN159" s="6"/>
      <c r="AO159" s="6"/>
      <c r="AP159" s="6" t="s">
        <v>61</v>
      </c>
      <c r="AQ159" s="6"/>
      <c r="AR159" s="6" t="s">
        <v>825</v>
      </c>
      <c r="AS159" s="6"/>
    </row>
    <row r="160">
      <c r="A160" s="4" t="s">
        <v>45</v>
      </c>
      <c r="B160" s="5">
        <v>44850.0</v>
      </c>
      <c r="C160" s="6" t="s">
        <v>74</v>
      </c>
      <c r="D160" s="6" t="s">
        <v>161</v>
      </c>
      <c r="E160" s="6" t="s">
        <v>475</v>
      </c>
      <c r="F160" s="6" t="s">
        <v>49</v>
      </c>
      <c r="G160" s="6" t="s">
        <v>50</v>
      </c>
      <c r="H160" s="6" t="s">
        <v>51</v>
      </c>
      <c r="I160" s="6" t="s">
        <v>52</v>
      </c>
      <c r="J160" s="6"/>
      <c r="K160" s="6" t="s">
        <v>104</v>
      </c>
      <c r="L160" s="6"/>
      <c r="M160" s="6" t="s">
        <v>76</v>
      </c>
      <c r="N160" s="6" t="s">
        <v>826</v>
      </c>
      <c r="O160" s="6" t="s">
        <v>119</v>
      </c>
      <c r="P160" s="5">
        <v>44850.0</v>
      </c>
      <c r="Q160" s="9">
        <f t="shared" si="7"/>
        <v>1</v>
      </c>
      <c r="R160" s="6" t="s">
        <v>52</v>
      </c>
      <c r="S160" s="6"/>
      <c r="T160" s="6" t="s">
        <v>61</v>
      </c>
      <c r="U160" s="6"/>
      <c r="V160" s="6"/>
      <c r="W160" s="6"/>
      <c r="X160" s="6"/>
      <c r="Y160" s="6" t="s">
        <v>61</v>
      </c>
      <c r="Z160" s="6" t="s">
        <v>61</v>
      </c>
      <c r="AA160" s="6" t="s">
        <v>61</v>
      </c>
      <c r="AB160" s="6" t="s">
        <v>61</v>
      </c>
      <c r="AC160" s="6" t="s">
        <v>61</v>
      </c>
      <c r="AD160" s="6"/>
      <c r="AE160" s="6" t="s">
        <v>52</v>
      </c>
      <c r="AF160" s="6" t="s">
        <v>52</v>
      </c>
      <c r="AG160" s="6" t="s">
        <v>810</v>
      </c>
      <c r="AH160" s="6" t="s">
        <v>61</v>
      </c>
      <c r="AI160" s="6"/>
      <c r="AJ160" s="6"/>
      <c r="AK160" s="6" t="s">
        <v>61</v>
      </c>
      <c r="AL160" s="6" t="s">
        <v>60</v>
      </c>
      <c r="AM160" s="6" t="s">
        <v>60</v>
      </c>
      <c r="AN160" s="6" t="s">
        <v>167</v>
      </c>
      <c r="AO160" s="6" t="s">
        <v>479</v>
      </c>
      <c r="AP160" s="6" t="s">
        <v>61</v>
      </c>
      <c r="AQ160" s="6"/>
      <c r="AR160" s="6" t="s">
        <v>827</v>
      </c>
      <c r="AS160" s="6"/>
    </row>
    <row r="161">
      <c r="A161" s="4" t="s">
        <v>147</v>
      </c>
      <c r="B161" s="5">
        <v>44851.0</v>
      </c>
      <c r="C161" s="6" t="s">
        <v>703</v>
      </c>
      <c r="D161" s="6" t="s">
        <v>47</v>
      </c>
      <c r="E161" s="6" t="s">
        <v>75</v>
      </c>
      <c r="F161" s="6" t="s">
        <v>49</v>
      </c>
      <c r="G161" s="6" t="s">
        <v>50</v>
      </c>
      <c r="H161" s="6" t="s">
        <v>65</v>
      </c>
      <c r="I161" s="6" t="s">
        <v>66</v>
      </c>
      <c r="J161" s="6" t="s">
        <v>828</v>
      </c>
      <c r="K161" s="6" t="s">
        <v>94</v>
      </c>
      <c r="L161" s="6"/>
      <c r="M161" s="6" t="s">
        <v>55</v>
      </c>
      <c r="N161" s="6" t="s">
        <v>829</v>
      </c>
      <c r="O161" s="6" t="s">
        <v>119</v>
      </c>
      <c r="P161" s="5">
        <v>44896.0</v>
      </c>
      <c r="Q161" s="9">
        <f t="shared" si="7"/>
        <v>46</v>
      </c>
      <c r="R161" s="6" t="s">
        <v>84</v>
      </c>
      <c r="S161" s="6" t="s">
        <v>830</v>
      </c>
      <c r="T161" s="6" t="s">
        <v>60</v>
      </c>
      <c r="U161" s="6" t="s">
        <v>52</v>
      </c>
      <c r="V161" s="6"/>
      <c r="W161" s="6"/>
      <c r="X161" s="6" t="s">
        <v>831</v>
      </c>
      <c r="Y161" s="6" t="s">
        <v>61</v>
      </c>
      <c r="Z161" s="6" t="s">
        <v>61</v>
      </c>
      <c r="AA161" s="6" t="s">
        <v>61</v>
      </c>
      <c r="AB161" s="6" t="s">
        <v>61</v>
      </c>
      <c r="AC161" s="6" t="s">
        <v>61</v>
      </c>
      <c r="AD161" s="6" t="s">
        <v>832</v>
      </c>
      <c r="AE161" s="6" t="s">
        <v>61</v>
      </c>
      <c r="AF161" s="6" t="s">
        <v>61</v>
      </c>
      <c r="AG161" s="6" t="s">
        <v>833</v>
      </c>
      <c r="AH161" s="6" t="s">
        <v>52</v>
      </c>
      <c r="AI161" s="6"/>
      <c r="AJ161" s="6"/>
      <c r="AK161" s="6" t="s">
        <v>61</v>
      </c>
      <c r="AL161" s="6" t="s">
        <v>61</v>
      </c>
      <c r="AM161" s="6" t="s">
        <v>61</v>
      </c>
      <c r="AN161" s="6"/>
      <c r="AO161" s="6"/>
      <c r="AP161" s="6" t="s">
        <v>61</v>
      </c>
      <c r="AQ161" s="6"/>
      <c r="AR161" s="6" t="s">
        <v>834</v>
      </c>
      <c r="AS161" s="6"/>
    </row>
    <row r="162">
      <c r="A162" s="4" t="s">
        <v>45</v>
      </c>
      <c r="B162" s="5">
        <v>44852.0</v>
      </c>
      <c r="C162" s="6" t="s">
        <v>307</v>
      </c>
      <c r="D162" s="6" t="s">
        <v>47</v>
      </c>
      <c r="E162" s="6" t="s">
        <v>835</v>
      </c>
      <c r="F162" s="6" t="s">
        <v>186</v>
      </c>
      <c r="G162" s="6" t="s">
        <v>50</v>
      </c>
      <c r="H162" s="6" t="s">
        <v>51</v>
      </c>
      <c r="I162" s="6" t="s">
        <v>237</v>
      </c>
      <c r="J162" s="6" t="s">
        <v>309</v>
      </c>
      <c r="K162" s="6" t="s">
        <v>84</v>
      </c>
      <c r="L162" s="6" t="s">
        <v>764</v>
      </c>
      <c r="M162" s="6" t="s">
        <v>76</v>
      </c>
      <c r="N162" s="6" t="s">
        <v>836</v>
      </c>
      <c r="O162" s="6" t="s">
        <v>119</v>
      </c>
      <c r="P162" s="5">
        <v>44853.0</v>
      </c>
      <c r="Q162" s="9">
        <f t="shared" si="7"/>
        <v>2</v>
      </c>
      <c r="R162" s="6" t="s">
        <v>58</v>
      </c>
      <c r="S162" s="6"/>
      <c r="T162" s="6" t="s">
        <v>61</v>
      </c>
      <c r="U162" s="6"/>
      <c r="V162" s="6"/>
      <c r="W162" s="6"/>
      <c r="X162" s="6"/>
      <c r="Y162" s="6" t="s">
        <v>61</v>
      </c>
      <c r="Z162" s="6" t="s">
        <v>61</v>
      </c>
      <c r="AA162" s="6" t="s">
        <v>61</v>
      </c>
      <c r="AB162" s="6" t="s">
        <v>61</v>
      </c>
      <c r="AC162" s="6" t="s">
        <v>61</v>
      </c>
      <c r="AD162" s="6"/>
      <c r="AE162" s="6" t="s">
        <v>52</v>
      </c>
      <c r="AF162" s="6" t="s">
        <v>52</v>
      </c>
      <c r="AG162" s="6"/>
      <c r="AH162" s="6" t="s">
        <v>52</v>
      </c>
      <c r="AI162" s="6"/>
      <c r="AJ162" s="6"/>
      <c r="AK162" s="6" t="s">
        <v>61</v>
      </c>
      <c r="AL162" s="6" t="s">
        <v>60</v>
      </c>
      <c r="AM162" s="6" t="s">
        <v>60</v>
      </c>
      <c r="AN162" s="6"/>
      <c r="AO162" s="6"/>
      <c r="AP162" s="6" t="s">
        <v>61</v>
      </c>
      <c r="AQ162" s="6"/>
      <c r="AR162" s="6" t="s">
        <v>837</v>
      </c>
      <c r="AS162" s="6"/>
    </row>
    <row r="163">
      <c r="A163" s="4" t="s">
        <v>147</v>
      </c>
      <c r="B163" s="5">
        <v>44853.0</v>
      </c>
      <c r="C163" s="6" t="s">
        <v>185</v>
      </c>
      <c r="D163" s="6" t="s">
        <v>47</v>
      </c>
      <c r="E163" s="6" t="s">
        <v>75</v>
      </c>
      <c r="F163" s="6" t="s">
        <v>49</v>
      </c>
      <c r="G163" s="6" t="s">
        <v>50</v>
      </c>
      <c r="H163" s="6" t="s">
        <v>82</v>
      </c>
      <c r="I163" s="6" t="s">
        <v>66</v>
      </c>
      <c r="J163" s="6"/>
      <c r="K163" s="6" t="s">
        <v>67</v>
      </c>
      <c r="L163" s="6" t="s">
        <v>838</v>
      </c>
      <c r="M163" s="6" t="s">
        <v>55</v>
      </c>
      <c r="N163" s="6" t="s">
        <v>839</v>
      </c>
      <c r="O163" s="6" t="s">
        <v>52</v>
      </c>
      <c r="P163" s="6"/>
      <c r="Q163" s="4"/>
      <c r="R163" s="6" t="s">
        <v>52</v>
      </c>
      <c r="S163" s="6"/>
      <c r="T163" s="6" t="s">
        <v>61</v>
      </c>
      <c r="U163" s="6"/>
      <c r="V163" s="6"/>
      <c r="W163" s="6"/>
      <c r="X163" s="6"/>
      <c r="Y163" s="6" t="s">
        <v>52</v>
      </c>
      <c r="Z163" s="6" t="s">
        <v>60</v>
      </c>
      <c r="AA163" s="6" t="s">
        <v>52</v>
      </c>
      <c r="AB163" s="6" t="s">
        <v>60</v>
      </c>
      <c r="AC163" s="6" t="s">
        <v>60</v>
      </c>
      <c r="AD163" s="6" t="s">
        <v>840</v>
      </c>
      <c r="AE163" s="6" t="s">
        <v>52</v>
      </c>
      <c r="AF163" s="6" t="s">
        <v>52</v>
      </c>
      <c r="AG163" s="6" t="s">
        <v>841</v>
      </c>
      <c r="AH163" s="6" t="s">
        <v>52</v>
      </c>
      <c r="AI163" s="6"/>
      <c r="AJ163" s="6"/>
      <c r="AK163" s="6" t="s">
        <v>60</v>
      </c>
      <c r="AL163" s="6" t="s">
        <v>52</v>
      </c>
      <c r="AM163" s="6" t="s">
        <v>52</v>
      </c>
      <c r="AN163" s="6"/>
      <c r="AO163" s="6"/>
      <c r="AP163" s="6" t="s">
        <v>61</v>
      </c>
      <c r="AQ163" s="6"/>
      <c r="AR163" s="6" t="s">
        <v>842</v>
      </c>
      <c r="AS163" s="8" t="s">
        <v>843</v>
      </c>
    </row>
    <row r="164">
      <c r="A164" s="4" t="s">
        <v>45</v>
      </c>
      <c r="B164" s="5">
        <v>44856.0</v>
      </c>
      <c r="C164" s="6" t="s">
        <v>432</v>
      </c>
      <c r="D164" s="6" t="s">
        <v>171</v>
      </c>
      <c r="E164" s="6" t="s">
        <v>844</v>
      </c>
      <c r="F164" s="6" t="s">
        <v>186</v>
      </c>
      <c r="G164" s="6" t="s">
        <v>143</v>
      </c>
      <c r="H164" s="6" t="s">
        <v>51</v>
      </c>
      <c r="I164" s="6" t="s">
        <v>52</v>
      </c>
      <c r="J164" s="6"/>
      <c r="K164" s="6" t="s">
        <v>104</v>
      </c>
      <c r="L164" s="6" t="s">
        <v>845</v>
      </c>
      <c r="M164" s="6" t="s">
        <v>76</v>
      </c>
      <c r="N164" s="6" t="s">
        <v>846</v>
      </c>
      <c r="O164" s="6" t="s">
        <v>119</v>
      </c>
      <c r="P164" s="5">
        <v>44856.0</v>
      </c>
      <c r="Q164" s="9">
        <f t="shared" ref="Q164:Q184" si="8">DAYS(P164,B164)+1</f>
        <v>1</v>
      </c>
      <c r="R164" s="6" t="s">
        <v>52</v>
      </c>
      <c r="S164" s="6" t="s">
        <v>847</v>
      </c>
      <c r="T164" s="6" t="s">
        <v>61</v>
      </c>
      <c r="U164" s="6"/>
      <c r="V164" s="6"/>
      <c r="W164" s="6"/>
      <c r="X164" s="6"/>
      <c r="Y164" s="6" t="s">
        <v>61</v>
      </c>
      <c r="Z164" s="6" t="s">
        <v>61</v>
      </c>
      <c r="AA164" s="6" t="s">
        <v>61</v>
      </c>
      <c r="AB164" s="6" t="s">
        <v>61</v>
      </c>
      <c r="AC164" s="6" t="s">
        <v>61</v>
      </c>
      <c r="AD164" s="6"/>
      <c r="AE164" s="6" t="s">
        <v>61</v>
      </c>
      <c r="AF164" s="6" t="s">
        <v>61</v>
      </c>
      <c r="AG164" s="6"/>
      <c r="AH164" s="6" t="s">
        <v>52</v>
      </c>
      <c r="AI164" s="6"/>
      <c r="AJ164" s="6"/>
      <c r="AK164" s="6" t="s">
        <v>61</v>
      </c>
      <c r="AL164" s="6" t="s">
        <v>61</v>
      </c>
      <c r="AM164" s="6" t="s">
        <v>61</v>
      </c>
      <c r="AN164" s="6" t="s">
        <v>848</v>
      </c>
      <c r="AO164" s="6"/>
      <c r="AP164" s="6" t="s">
        <v>61</v>
      </c>
      <c r="AQ164" s="6"/>
      <c r="AR164" s="6" t="s">
        <v>849</v>
      </c>
      <c r="AS164" s="6"/>
    </row>
    <row r="165">
      <c r="A165" s="4" t="s">
        <v>147</v>
      </c>
      <c r="B165" s="5">
        <v>44856.0</v>
      </c>
      <c r="C165" s="6" t="s">
        <v>307</v>
      </c>
      <c r="D165" s="6" t="s">
        <v>161</v>
      </c>
      <c r="E165" s="6" t="s">
        <v>850</v>
      </c>
      <c r="F165" s="6" t="s">
        <v>186</v>
      </c>
      <c r="G165" s="6" t="s">
        <v>50</v>
      </c>
      <c r="H165" s="6" t="s">
        <v>51</v>
      </c>
      <c r="I165" s="6" t="s">
        <v>237</v>
      </c>
      <c r="J165" s="6" t="s">
        <v>309</v>
      </c>
      <c r="K165" s="6" t="s">
        <v>84</v>
      </c>
      <c r="L165" s="6" t="s">
        <v>851</v>
      </c>
      <c r="M165" s="6" t="s">
        <v>76</v>
      </c>
      <c r="N165" s="6" t="s">
        <v>852</v>
      </c>
      <c r="O165" s="6" t="s">
        <v>119</v>
      </c>
      <c r="P165" s="5">
        <v>44896.0</v>
      </c>
      <c r="Q165" s="9">
        <f t="shared" si="8"/>
        <v>41</v>
      </c>
      <c r="R165" s="6" t="s">
        <v>58</v>
      </c>
      <c r="S165" s="6"/>
      <c r="T165" s="6" t="s">
        <v>61</v>
      </c>
      <c r="U165" s="6"/>
      <c r="V165" s="6"/>
      <c r="W165" s="6"/>
      <c r="X165" s="6"/>
      <c r="Y165" s="6" t="s">
        <v>61</v>
      </c>
      <c r="Z165" s="6" t="s">
        <v>61</v>
      </c>
      <c r="AA165" s="6" t="s">
        <v>61</v>
      </c>
      <c r="AB165" s="6" t="s">
        <v>61</v>
      </c>
      <c r="AC165" s="6" t="s">
        <v>61</v>
      </c>
      <c r="AD165" s="6"/>
      <c r="AE165" s="6" t="s">
        <v>52</v>
      </c>
      <c r="AF165" s="6" t="s">
        <v>52</v>
      </c>
      <c r="AG165" s="6" t="s">
        <v>853</v>
      </c>
      <c r="AH165" s="6" t="s">
        <v>52</v>
      </c>
      <c r="AI165" s="6"/>
      <c r="AJ165" s="6"/>
      <c r="AK165" s="6" t="s">
        <v>61</v>
      </c>
      <c r="AL165" s="6" t="s">
        <v>60</v>
      </c>
      <c r="AM165" s="6" t="s">
        <v>52</v>
      </c>
      <c r="AN165" s="6"/>
      <c r="AO165" s="6"/>
      <c r="AP165" s="6" t="s">
        <v>61</v>
      </c>
      <c r="AQ165" s="6"/>
      <c r="AR165" s="6" t="s">
        <v>854</v>
      </c>
      <c r="AS165" s="8" t="s">
        <v>463</v>
      </c>
    </row>
    <row r="166">
      <c r="A166" s="4" t="s">
        <v>45</v>
      </c>
      <c r="B166" s="5">
        <v>44859.0</v>
      </c>
      <c r="C166" s="6" t="s">
        <v>178</v>
      </c>
      <c r="D166" s="6" t="s">
        <v>47</v>
      </c>
      <c r="E166" s="6" t="s">
        <v>75</v>
      </c>
      <c r="F166" s="6" t="s">
        <v>49</v>
      </c>
      <c r="G166" s="6" t="s">
        <v>50</v>
      </c>
      <c r="H166" s="6" t="s">
        <v>51</v>
      </c>
      <c r="I166" s="6" t="s">
        <v>66</v>
      </c>
      <c r="J166" s="6"/>
      <c r="K166" s="6" t="s">
        <v>104</v>
      </c>
      <c r="L166" s="6" t="s">
        <v>855</v>
      </c>
      <c r="M166" s="6" t="s">
        <v>76</v>
      </c>
      <c r="N166" s="6" t="s">
        <v>856</v>
      </c>
      <c r="O166" s="6" t="s">
        <v>119</v>
      </c>
      <c r="P166" s="5">
        <v>44859.0</v>
      </c>
      <c r="Q166" s="9">
        <f t="shared" si="8"/>
        <v>1</v>
      </c>
      <c r="R166" s="6" t="s">
        <v>52</v>
      </c>
      <c r="S166" s="6"/>
      <c r="T166" s="6" t="s">
        <v>61</v>
      </c>
      <c r="U166" s="6"/>
      <c r="V166" s="6"/>
      <c r="W166" s="6"/>
      <c r="X166" s="6"/>
      <c r="Y166" s="6" t="s">
        <v>61</v>
      </c>
      <c r="Z166" s="6" t="s">
        <v>61</v>
      </c>
      <c r="AA166" s="6" t="s">
        <v>61</v>
      </c>
      <c r="AB166" s="6" t="s">
        <v>61</v>
      </c>
      <c r="AC166" s="6" t="s">
        <v>61</v>
      </c>
      <c r="AD166" s="6"/>
      <c r="AE166" s="6" t="s">
        <v>52</v>
      </c>
      <c r="AF166" s="6" t="s">
        <v>52</v>
      </c>
      <c r="AG166" s="6" t="s">
        <v>181</v>
      </c>
      <c r="AH166" s="6" t="s">
        <v>52</v>
      </c>
      <c r="AI166" s="6"/>
      <c r="AJ166" s="6"/>
      <c r="AK166" s="6" t="s">
        <v>61</v>
      </c>
      <c r="AL166" s="6" t="s">
        <v>60</v>
      </c>
      <c r="AM166" s="6" t="s">
        <v>60</v>
      </c>
      <c r="AN166" s="6"/>
      <c r="AO166" s="6"/>
      <c r="AP166" s="6" t="s">
        <v>61</v>
      </c>
      <c r="AQ166" s="6"/>
      <c r="AR166" s="6" t="s">
        <v>857</v>
      </c>
      <c r="AS166" s="6"/>
    </row>
    <row r="167">
      <c r="A167" s="4" t="s">
        <v>45</v>
      </c>
      <c r="B167" s="5">
        <v>44860.0</v>
      </c>
      <c r="C167" s="6" t="s">
        <v>74</v>
      </c>
      <c r="D167" s="6" t="s">
        <v>161</v>
      </c>
      <c r="E167" s="6" t="s">
        <v>779</v>
      </c>
      <c r="F167" s="6" t="s">
        <v>49</v>
      </c>
      <c r="G167" s="6" t="s">
        <v>50</v>
      </c>
      <c r="H167" s="6" t="s">
        <v>51</v>
      </c>
      <c r="I167" s="6" t="s">
        <v>52</v>
      </c>
      <c r="J167" s="6"/>
      <c r="K167" s="6" t="s">
        <v>104</v>
      </c>
      <c r="L167" s="6" t="s">
        <v>858</v>
      </c>
      <c r="M167" s="6" t="s">
        <v>76</v>
      </c>
      <c r="N167" s="6" t="s">
        <v>859</v>
      </c>
      <c r="O167" s="6" t="s">
        <v>119</v>
      </c>
      <c r="P167" s="5">
        <v>44861.0</v>
      </c>
      <c r="Q167" s="9">
        <f t="shared" si="8"/>
        <v>2</v>
      </c>
      <c r="R167" s="6" t="s">
        <v>52</v>
      </c>
      <c r="S167" s="6"/>
      <c r="T167" s="6" t="s">
        <v>61</v>
      </c>
      <c r="U167" s="6"/>
      <c r="V167" s="6"/>
      <c r="W167" s="6"/>
      <c r="X167" s="6"/>
      <c r="Y167" s="6" t="s">
        <v>61</v>
      </c>
      <c r="Z167" s="6" t="s">
        <v>61</v>
      </c>
      <c r="AA167" s="6" t="s">
        <v>61</v>
      </c>
      <c r="AB167" s="6" t="s">
        <v>61</v>
      </c>
      <c r="AC167" s="6" t="s">
        <v>61</v>
      </c>
      <c r="AD167" s="6"/>
      <c r="AE167" s="6" t="s">
        <v>52</v>
      </c>
      <c r="AF167" s="6" t="s">
        <v>52</v>
      </c>
      <c r="AG167" s="6"/>
      <c r="AH167" s="6" t="s">
        <v>61</v>
      </c>
      <c r="AI167" s="6"/>
      <c r="AJ167" s="6"/>
      <c r="AK167" s="6" t="s">
        <v>61</v>
      </c>
      <c r="AL167" s="6" t="s">
        <v>60</v>
      </c>
      <c r="AM167" s="6" t="s">
        <v>52</v>
      </c>
      <c r="AN167" s="6" t="s">
        <v>167</v>
      </c>
      <c r="AO167" s="6" t="s">
        <v>782</v>
      </c>
      <c r="AP167" s="6" t="s">
        <v>61</v>
      </c>
      <c r="AQ167" s="6"/>
      <c r="AR167" s="6" t="s">
        <v>860</v>
      </c>
      <c r="AS167" s="6"/>
    </row>
    <row r="168">
      <c r="A168" s="4" t="s">
        <v>45</v>
      </c>
      <c r="B168" s="5">
        <v>44861.0</v>
      </c>
      <c r="C168" s="6" t="s">
        <v>74</v>
      </c>
      <c r="D168" s="6" t="s">
        <v>171</v>
      </c>
      <c r="E168" s="6" t="s">
        <v>861</v>
      </c>
      <c r="F168" s="6" t="s">
        <v>186</v>
      </c>
      <c r="G168" s="6" t="s">
        <v>50</v>
      </c>
      <c r="H168" s="6" t="s">
        <v>51</v>
      </c>
      <c r="I168" s="6" t="s">
        <v>52</v>
      </c>
      <c r="J168" s="6"/>
      <c r="K168" s="6" t="s">
        <v>104</v>
      </c>
      <c r="L168" s="6"/>
      <c r="M168" s="6" t="s">
        <v>76</v>
      </c>
      <c r="N168" s="6" t="s">
        <v>862</v>
      </c>
      <c r="O168" s="6" t="s">
        <v>119</v>
      </c>
      <c r="P168" s="5">
        <v>44863.0</v>
      </c>
      <c r="Q168" s="9">
        <f t="shared" si="8"/>
        <v>3</v>
      </c>
      <c r="R168" s="6" t="s">
        <v>52</v>
      </c>
      <c r="S168" s="6"/>
      <c r="T168" s="6" t="s">
        <v>61</v>
      </c>
      <c r="U168" s="6"/>
      <c r="V168" s="6"/>
      <c r="W168" s="6"/>
      <c r="X168" s="6"/>
      <c r="Y168" s="6" t="s">
        <v>61</v>
      </c>
      <c r="Z168" s="6" t="s">
        <v>61</v>
      </c>
      <c r="AA168" s="6" t="s">
        <v>61</v>
      </c>
      <c r="AB168" s="6" t="s">
        <v>61</v>
      </c>
      <c r="AC168" s="6" t="s">
        <v>61</v>
      </c>
      <c r="AD168" s="6"/>
      <c r="AE168" s="6" t="s">
        <v>52</v>
      </c>
      <c r="AF168" s="6" t="s">
        <v>52</v>
      </c>
      <c r="AG168" s="6"/>
      <c r="AH168" s="6" t="s">
        <v>61</v>
      </c>
      <c r="AI168" s="6"/>
      <c r="AJ168" s="6"/>
      <c r="AK168" s="6" t="s">
        <v>61</v>
      </c>
      <c r="AL168" s="6" t="s">
        <v>60</v>
      </c>
      <c r="AM168" s="6" t="s">
        <v>60</v>
      </c>
      <c r="AN168" s="6"/>
      <c r="AO168" s="6"/>
      <c r="AP168" s="6" t="s">
        <v>61</v>
      </c>
      <c r="AQ168" s="6"/>
      <c r="AR168" s="6" t="s">
        <v>863</v>
      </c>
      <c r="AS168" s="6"/>
    </row>
    <row r="169">
      <c r="A169" s="4" t="s">
        <v>45</v>
      </c>
      <c r="B169" s="5">
        <v>44862.0</v>
      </c>
      <c r="C169" s="6" t="s">
        <v>74</v>
      </c>
      <c r="D169" s="6" t="s">
        <v>161</v>
      </c>
      <c r="E169" s="6" t="s">
        <v>798</v>
      </c>
      <c r="F169" s="6" t="s">
        <v>49</v>
      </c>
      <c r="G169" s="6" t="s">
        <v>50</v>
      </c>
      <c r="H169" s="6" t="s">
        <v>51</v>
      </c>
      <c r="I169" s="6" t="s">
        <v>52</v>
      </c>
      <c r="J169" s="6"/>
      <c r="K169" s="6" t="s">
        <v>104</v>
      </c>
      <c r="L169" s="6"/>
      <c r="M169" s="6" t="s">
        <v>76</v>
      </c>
      <c r="N169" s="6" t="s">
        <v>864</v>
      </c>
      <c r="O169" s="6" t="s">
        <v>119</v>
      </c>
      <c r="P169" s="5">
        <v>44862.0</v>
      </c>
      <c r="Q169" s="9">
        <f t="shared" si="8"/>
        <v>1</v>
      </c>
      <c r="R169" s="6" t="s">
        <v>52</v>
      </c>
      <c r="S169" s="6"/>
      <c r="T169" s="6" t="s">
        <v>61</v>
      </c>
      <c r="U169" s="6"/>
      <c r="V169" s="6"/>
      <c r="W169" s="6"/>
      <c r="X169" s="6"/>
      <c r="Y169" s="6" t="s">
        <v>61</v>
      </c>
      <c r="Z169" s="6" t="s">
        <v>61</v>
      </c>
      <c r="AA169" s="6" t="s">
        <v>61</v>
      </c>
      <c r="AB169" s="6" t="s">
        <v>61</v>
      </c>
      <c r="AC169" s="6" t="s">
        <v>61</v>
      </c>
      <c r="AD169" s="6"/>
      <c r="AE169" s="6" t="s">
        <v>52</v>
      </c>
      <c r="AF169" s="6" t="s">
        <v>52</v>
      </c>
      <c r="AG169" s="6"/>
      <c r="AH169" s="6" t="s">
        <v>61</v>
      </c>
      <c r="AI169" s="6"/>
      <c r="AJ169" s="6"/>
      <c r="AK169" s="6" t="s">
        <v>61</v>
      </c>
      <c r="AL169" s="6" t="s">
        <v>60</v>
      </c>
      <c r="AM169" s="6" t="s">
        <v>60</v>
      </c>
      <c r="AN169" s="6" t="s">
        <v>167</v>
      </c>
      <c r="AO169" s="6" t="s">
        <v>800</v>
      </c>
      <c r="AP169" s="6" t="s">
        <v>61</v>
      </c>
      <c r="AQ169" s="6"/>
      <c r="AR169" s="6" t="s">
        <v>865</v>
      </c>
      <c r="AS169" s="6"/>
    </row>
    <row r="170">
      <c r="A170" s="4" t="s">
        <v>45</v>
      </c>
      <c r="B170" s="5">
        <v>44866.0</v>
      </c>
      <c r="C170" s="6" t="s">
        <v>170</v>
      </c>
      <c r="D170" s="6" t="s">
        <v>171</v>
      </c>
      <c r="E170" s="6" t="s">
        <v>403</v>
      </c>
      <c r="F170" s="6" t="s">
        <v>49</v>
      </c>
      <c r="G170" s="6" t="s">
        <v>143</v>
      </c>
      <c r="H170" s="6" t="s">
        <v>51</v>
      </c>
      <c r="I170" s="6" t="s">
        <v>173</v>
      </c>
      <c r="J170" s="6" t="s">
        <v>174</v>
      </c>
      <c r="K170" s="6" t="s">
        <v>53</v>
      </c>
      <c r="L170" s="6"/>
      <c r="M170" s="6" t="s">
        <v>84</v>
      </c>
      <c r="N170" s="8" t="s">
        <v>866</v>
      </c>
      <c r="O170" s="6" t="s">
        <v>119</v>
      </c>
      <c r="P170" s="5">
        <v>44867.0</v>
      </c>
      <c r="Q170" s="9">
        <f t="shared" si="8"/>
        <v>2</v>
      </c>
      <c r="R170" s="6" t="s">
        <v>395</v>
      </c>
      <c r="S170" s="6"/>
      <c r="T170" s="6" t="s">
        <v>60</v>
      </c>
      <c r="U170" s="6" t="s">
        <v>60</v>
      </c>
      <c r="V170" s="6" t="s">
        <v>176</v>
      </c>
      <c r="W170" s="8" t="s">
        <v>866</v>
      </c>
      <c r="X170" s="6"/>
      <c r="Y170" s="6" t="s">
        <v>61</v>
      </c>
      <c r="Z170" s="6" t="s">
        <v>61</v>
      </c>
      <c r="AA170" s="6" t="s">
        <v>61</v>
      </c>
      <c r="AB170" s="6" t="s">
        <v>61</v>
      </c>
      <c r="AC170" s="6" t="s">
        <v>61</v>
      </c>
      <c r="AD170" s="6"/>
      <c r="AE170" s="6" t="s">
        <v>52</v>
      </c>
      <c r="AF170" s="6" t="s">
        <v>52</v>
      </c>
      <c r="AG170" s="6"/>
      <c r="AH170" s="6" t="s">
        <v>52</v>
      </c>
      <c r="AI170" s="6"/>
      <c r="AJ170" s="6"/>
      <c r="AK170" s="6" t="s">
        <v>61</v>
      </c>
      <c r="AL170" s="6" t="s">
        <v>52</v>
      </c>
      <c r="AM170" s="6" t="s">
        <v>52</v>
      </c>
      <c r="AN170" s="6"/>
      <c r="AO170" s="6"/>
      <c r="AP170" s="6" t="s">
        <v>61</v>
      </c>
      <c r="AQ170" s="6"/>
      <c r="AR170" s="6" t="s">
        <v>867</v>
      </c>
      <c r="AS170" s="6"/>
    </row>
    <row r="171">
      <c r="A171" s="4" t="s">
        <v>45</v>
      </c>
      <c r="B171" s="5">
        <v>44870.0</v>
      </c>
      <c r="C171" s="6" t="s">
        <v>432</v>
      </c>
      <c r="D171" s="6" t="s">
        <v>171</v>
      </c>
      <c r="E171" s="6" t="s">
        <v>868</v>
      </c>
      <c r="F171" s="6" t="s">
        <v>186</v>
      </c>
      <c r="G171" s="6" t="s">
        <v>143</v>
      </c>
      <c r="H171" s="6" t="s">
        <v>82</v>
      </c>
      <c r="I171" s="6" t="s">
        <v>52</v>
      </c>
      <c r="J171" s="6"/>
      <c r="K171" s="6" t="s">
        <v>104</v>
      </c>
      <c r="L171" s="6" t="s">
        <v>869</v>
      </c>
      <c r="M171" s="6" t="s">
        <v>76</v>
      </c>
      <c r="N171" s="6" t="s">
        <v>870</v>
      </c>
      <c r="O171" s="6" t="s">
        <v>119</v>
      </c>
      <c r="P171" s="5">
        <v>44870.0</v>
      </c>
      <c r="Q171" s="9">
        <f t="shared" si="8"/>
        <v>1</v>
      </c>
      <c r="R171" s="6" t="s">
        <v>52</v>
      </c>
      <c r="S171" s="6"/>
      <c r="T171" s="6" t="s">
        <v>61</v>
      </c>
      <c r="U171" s="6"/>
      <c r="V171" s="6"/>
      <c r="W171" s="6"/>
      <c r="X171" s="6"/>
      <c r="Y171" s="6" t="s">
        <v>60</v>
      </c>
      <c r="Z171" s="6" t="s">
        <v>52</v>
      </c>
      <c r="AA171" s="6" t="s">
        <v>60</v>
      </c>
      <c r="AB171" s="6" t="s">
        <v>52</v>
      </c>
      <c r="AC171" s="6" t="s">
        <v>52</v>
      </c>
      <c r="AD171" s="6" t="s">
        <v>871</v>
      </c>
      <c r="AE171" s="6" t="s">
        <v>61</v>
      </c>
      <c r="AF171" s="6" t="s">
        <v>61</v>
      </c>
      <c r="AG171" s="6" t="s">
        <v>872</v>
      </c>
      <c r="AH171" s="6" t="s">
        <v>60</v>
      </c>
      <c r="AI171" s="8" t="s">
        <v>873</v>
      </c>
      <c r="AJ171" s="6" t="s">
        <v>874</v>
      </c>
      <c r="AK171" s="6" t="s">
        <v>61</v>
      </c>
      <c r="AL171" s="6" t="s">
        <v>61</v>
      </c>
      <c r="AM171" s="6" t="s">
        <v>61</v>
      </c>
      <c r="AN171" s="6" t="s">
        <v>875</v>
      </c>
      <c r="AO171" s="6"/>
      <c r="AP171" s="6" t="s">
        <v>61</v>
      </c>
      <c r="AQ171" s="6"/>
      <c r="AR171" s="6" t="s">
        <v>876</v>
      </c>
      <c r="AS171" s="6"/>
    </row>
    <row r="172">
      <c r="A172" s="4" t="s">
        <v>45</v>
      </c>
      <c r="B172" s="5">
        <v>44877.0</v>
      </c>
      <c r="C172" s="6" t="s">
        <v>432</v>
      </c>
      <c r="D172" s="6" t="s">
        <v>171</v>
      </c>
      <c r="E172" s="6" t="s">
        <v>877</v>
      </c>
      <c r="F172" s="6" t="s">
        <v>186</v>
      </c>
      <c r="G172" s="6" t="s">
        <v>143</v>
      </c>
      <c r="H172" s="6" t="s">
        <v>51</v>
      </c>
      <c r="I172" s="6" t="s">
        <v>52</v>
      </c>
      <c r="J172" s="6"/>
      <c r="K172" s="6" t="s">
        <v>104</v>
      </c>
      <c r="L172" s="6" t="s">
        <v>878</v>
      </c>
      <c r="M172" s="6" t="s">
        <v>76</v>
      </c>
      <c r="N172" s="6" t="s">
        <v>879</v>
      </c>
      <c r="O172" s="6" t="s">
        <v>119</v>
      </c>
      <c r="P172" s="5">
        <v>44877.0</v>
      </c>
      <c r="Q172" s="9">
        <f t="shared" si="8"/>
        <v>1</v>
      </c>
      <c r="R172" s="6" t="s">
        <v>52</v>
      </c>
      <c r="S172" s="6"/>
      <c r="T172" s="6" t="s">
        <v>61</v>
      </c>
      <c r="U172" s="6"/>
      <c r="V172" s="6"/>
      <c r="W172" s="6"/>
      <c r="X172" s="6"/>
      <c r="Y172" s="6" t="s">
        <v>61</v>
      </c>
      <c r="Z172" s="6" t="s">
        <v>61</v>
      </c>
      <c r="AA172" s="6" t="s">
        <v>61</v>
      </c>
      <c r="AB172" s="6" t="s">
        <v>61</v>
      </c>
      <c r="AC172" s="6" t="s">
        <v>61</v>
      </c>
      <c r="AD172" s="6"/>
      <c r="AE172" s="6" t="s">
        <v>61</v>
      </c>
      <c r="AF172" s="6" t="s">
        <v>61</v>
      </c>
      <c r="AG172" s="6"/>
      <c r="AH172" s="6" t="s">
        <v>60</v>
      </c>
      <c r="AI172" s="8" t="s">
        <v>880</v>
      </c>
      <c r="AJ172" s="6" t="s">
        <v>881</v>
      </c>
      <c r="AK172" s="6" t="s">
        <v>61</v>
      </c>
      <c r="AL172" s="6" t="s">
        <v>61</v>
      </c>
      <c r="AM172" s="6" t="s">
        <v>61</v>
      </c>
      <c r="AN172" s="6" t="s">
        <v>875</v>
      </c>
      <c r="AO172" s="6"/>
      <c r="AP172" s="6" t="s">
        <v>61</v>
      </c>
      <c r="AQ172" s="6"/>
      <c r="AR172" s="6" t="s">
        <v>882</v>
      </c>
      <c r="AS172" s="6"/>
    </row>
    <row r="173">
      <c r="A173" s="4" t="s">
        <v>147</v>
      </c>
      <c r="B173" s="5">
        <v>44878.0</v>
      </c>
      <c r="C173" s="6" t="s">
        <v>170</v>
      </c>
      <c r="D173" s="6" t="s">
        <v>171</v>
      </c>
      <c r="E173" s="6" t="s">
        <v>883</v>
      </c>
      <c r="F173" s="6" t="s">
        <v>49</v>
      </c>
      <c r="G173" s="6" t="s">
        <v>52</v>
      </c>
      <c r="H173" s="6" t="s">
        <v>51</v>
      </c>
      <c r="I173" s="6" t="s">
        <v>52</v>
      </c>
      <c r="J173" s="6"/>
      <c r="K173" s="6" t="s">
        <v>268</v>
      </c>
      <c r="L173" s="6" t="s">
        <v>884</v>
      </c>
      <c r="M173" s="6" t="s">
        <v>76</v>
      </c>
      <c r="N173" s="8" t="s">
        <v>885</v>
      </c>
      <c r="O173" s="6" t="s">
        <v>119</v>
      </c>
      <c r="P173" s="5">
        <v>44879.0</v>
      </c>
      <c r="Q173" s="9">
        <f t="shared" si="8"/>
        <v>2</v>
      </c>
      <c r="R173" s="6" t="s">
        <v>52</v>
      </c>
      <c r="S173" s="6"/>
      <c r="T173" s="6" t="s">
        <v>52</v>
      </c>
      <c r="U173" s="6"/>
      <c r="V173" s="6"/>
      <c r="W173" s="6"/>
      <c r="X173" s="6"/>
      <c r="Y173" s="6" t="s">
        <v>61</v>
      </c>
      <c r="Z173" s="6" t="s">
        <v>61</v>
      </c>
      <c r="AA173" s="6" t="s">
        <v>61</v>
      </c>
      <c r="AB173" s="6" t="s">
        <v>61</v>
      </c>
      <c r="AC173" s="6" t="s">
        <v>61</v>
      </c>
      <c r="AD173" s="6"/>
      <c r="AE173" s="6" t="s">
        <v>52</v>
      </c>
      <c r="AF173" s="6" t="s">
        <v>52</v>
      </c>
      <c r="AG173" s="6"/>
      <c r="AH173" s="6" t="s">
        <v>52</v>
      </c>
      <c r="AI173" s="6"/>
      <c r="AJ173" s="6"/>
      <c r="AK173" s="6" t="s">
        <v>61</v>
      </c>
      <c r="AL173" s="6" t="s">
        <v>60</v>
      </c>
      <c r="AM173" s="6" t="s">
        <v>52</v>
      </c>
      <c r="AN173" s="6"/>
      <c r="AO173" s="6"/>
      <c r="AP173" s="6" t="s">
        <v>52</v>
      </c>
      <c r="AQ173" s="6"/>
      <c r="AR173" s="6" t="s">
        <v>886</v>
      </c>
      <c r="AS173" s="6"/>
    </row>
    <row r="174">
      <c r="A174" s="4" t="s">
        <v>45</v>
      </c>
      <c r="B174" s="5">
        <v>44878.0</v>
      </c>
      <c r="C174" s="6" t="s">
        <v>887</v>
      </c>
      <c r="D174" s="6" t="s">
        <v>161</v>
      </c>
      <c r="E174" s="6"/>
      <c r="F174" s="6" t="s">
        <v>186</v>
      </c>
      <c r="G174" s="6" t="s">
        <v>50</v>
      </c>
      <c r="H174" s="6" t="s">
        <v>65</v>
      </c>
      <c r="I174" s="6" t="s">
        <v>66</v>
      </c>
      <c r="J174" s="6" t="s">
        <v>888</v>
      </c>
      <c r="K174" s="6" t="s">
        <v>94</v>
      </c>
      <c r="L174" s="6" t="s">
        <v>889</v>
      </c>
      <c r="M174" s="6" t="s">
        <v>76</v>
      </c>
      <c r="N174" s="6" t="s">
        <v>890</v>
      </c>
      <c r="O174" s="6" t="s">
        <v>119</v>
      </c>
      <c r="P174" s="5">
        <v>44878.0</v>
      </c>
      <c r="Q174" s="9">
        <f t="shared" si="8"/>
        <v>1</v>
      </c>
      <c r="R174" s="6" t="s">
        <v>52</v>
      </c>
      <c r="S174" s="6"/>
      <c r="T174" s="6" t="s">
        <v>61</v>
      </c>
      <c r="U174" s="6"/>
      <c r="V174" s="6"/>
      <c r="W174" s="6"/>
      <c r="X174" s="6"/>
      <c r="Y174" s="6" t="s">
        <v>60</v>
      </c>
      <c r="Z174" s="6" t="s">
        <v>60</v>
      </c>
      <c r="AA174" s="6" t="s">
        <v>52</v>
      </c>
      <c r="AB174" s="6" t="s">
        <v>60</v>
      </c>
      <c r="AC174" s="6" t="s">
        <v>52</v>
      </c>
      <c r="AD174" s="6" t="s">
        <v>398</v>
      </c>
      <c r="AE174" s="6" t="s">
        <v>61</v>
      </c>
      <c r="AF174" s="6" t="s">
        <v>61</v>
      </c>
      <c r="AG174" s="6" t="s">
        <v>891</v>
      </c>
      <c r="AH174" s="6" t="s">
        <v>52</v>
      </c>
      <c r="AI174" s="6"/>
      <c r="AJ174" s="6"/>
      <c r="AK174" s="6" t="s">
        <v>61</v>
      </c>
      <c r="AL174" s="6" t="s">
        <v>60</v>
      </c>
      <c r="AM174" s="6" t="s">
        <v>52</v>
      </c>
      <c r="AN174" s="6"/>
      <c r="AO174" s="6"/>
      <c r="AP174" s="6" t="s">
        <v>61</v>
      </c>
      <c r="AQ174" s="6"/>
      <c r="AR174" s="6" t="s">
        <v>892</v>
      </c>
      <c r="AS174" s="6"/>
    </row>
    <row r="175">
      <c r="A175" s="4" t="s">
        <v>45</v>
      </c>
      <c r="B175" s="5">
        <v>44880.0</v>
      </c>
      <c r="C175" s="6" t="s">
        <v>307</v>
      </c>
      <c r="D175" s="6" t="s">
        <v>47</v>
      </c>
      <c r="E175" s="6" t="s">
        <v>75</v>
      </c>
      <c r="F175" s="6" t="s">
        <v>186</v>
      </c>
      <c r="G175" s="6" t="s">
        <v>50</v>
      </c>
      <c r="H175" s="6" t="s">
        <v>51</v>
      </c>
      <c r="I175" s="6" t="s">
        <v>237</v>
      </c>
      <c r="J175" s="6" t="s">
        <v>309</v>
      </c>
      <c r="K175" s="6" t="s">
        <v>84</v>
      </c>
      <c r="L175" s="6" t="s">
        <v>764</v>
      </c>
      <c r="M175" s="6" t="s">
        <v>76</v>
      </c>
      <c r="N175" s="6" t="s">
        <v>893</v>
      </c>
      <c r="O175" s="6" t="s">
        <v>119</v>
      </c>
      <c r="P175" s="5">
        <v>44885.0</v>
      </c>
      <c r="Q175" s="9">
        <f t="shared" si="8"/>
        <v>6</v>
      </c>
      <c r="R175" s="6" t="s">
        <v>58</v>
      </c>
      <c r="S175" s="6"/>
      <c r="T175" s="6" t="s">
        <v>61</v>
      </c>
      <c r="U175" s="6"/>
      <c r="V175" s="6"/>
      <c r="W175" s="6"/>
      <c r="X175" s="6"/>
      <c r="Y175" s="6" t="s">
        <v>61</v>
      </c>
      <c r="Z175" s="6" t="s">
        <v>61</v>
      </c>
      <c r="AA175" s="6" t="s">
        <v>61</v>
      </c>
      <c r="AB175" s="6" t="s">
        <v>61</v>
      </c>
      <c r="AC175" s="6" t="s">
        <v>61</v>
      </c>
      <c r="AD175" s="6"/>
      <c r="AE175" s="6" t="s">
        <v>52</v>
      </c>
      <c r="AF175" s="6" t="s">
        <v>52</v>
      </c>
      <c r="AG175" s="6" t="s">
        <v>894</v>
      </c>
      <c r="AH175" s="6" t="s">
        <v>52</v>
      </c>
      <c r="AI175" s="6"/>
      <c r="AJ175" s="6"/>
      <c r="AK175" s="6" t="s">
        <v>61</v>
      </c>
      <c r="AL175" s="6" t="s">
        <v>60</v>
      </c>
      <c r="AM175" s="6" t="s">
        <v>60</v>
      </c>
      <c r="AN175" s="6"/>
      <c r="AO175" s="6"/>
      <c r="AP175" s="6" t="s">
        <v>61</v>
      </c>
      <c r="AQ175" s="6"/>
      <c r="AR175" s="6" t="s">
        <v>895</v>
      </c>
      <c r="AS175" s="6"/>
    </row>
    <row r="176">
      <c r="A176" s="4" t="s">
        <v>45</v>
      </c>
      <c r="B176" s="5">
        <v>44886.0</v>
      </c>
      <c r="C176" s="6" t="s">
        <v>74</v>
      </c>
      <c r="D176" s="6" t="s">
        <v>47</v>
      </c>
      <c r="E176" s="6" t="s">
        <v>75</v>
      </c>
      <c r="F176" s="6" t="s">
        <v>186</v>
      </c>
      <c r="G176" s="6" t="s">
        <v>50</v>
      </c>
      <c r="H176" s="6" t="s">
        <v>51</v>
      </c>
      <c r="I176" s="6" t="s">
        <v>52</v>
      </c>
      <c r="J176" s="6"/>
      <c r="K176" s="6" t="s">
        <v>104</v>
      </c>
      <c r="L176" s="6"/>
      <c r="M176" s="6" t="s">
        <v>76</v>
      </c>
      <c r="N176" s="6" t="s">
        <v>896</v>
      </c>
      <c r="O176" s="6" t="s">
        <v>119</v>
      </c>
      <c r="P176" s="5">
        <v>44886.0</v>
      </c>
      <c r="Q176" s="9">
        <f t="shared" si="8"/>
        <v>1</v>
      </c>
      <c r="R176" s="6" t="s">
        <v>52</v>
      </c>
      <c r="S176" s="6"/>
      <c r="T176" s="6" t="s">
        <v>61</v>
      </c>
      <c r="U176" s="6"/>
      <c r="V176" s="6"/>
      <c r="W176" s="6"/>
      <c r="X176" s="6"/>
      <c r="Y176" s="6" t="s">
        <v>61</v>
      </c>
      <c r="Z176" s="6" t="s">
        <v>61</v>
      </c>
      <c r="AA176" s="6" t="s">
        <v>61</v>
      </c>
      <c r="AB176" s="6" t="s">
        <v>61</v>
      </c>
      <c r="AC176" s="6" t="s">
        <v>61</v>
      </c>
      <c r="AD176" s="6"/>
      <c r="AE176" s="6" t="s">
        <v>52</v>
      </c>
      <c r="AF176" s="6" t="s">
        <v>52</v>
      </c>
      <c r="AG176" s="6" t="s">
        <v>483</v>
      </c>
      <c r="AH176" s="6" t="s">
        <v>61</v>
      </c>
      <c r="AI176" s="6"/>
      <c r="AJ176" s="6"/>
      <c r="AK176" s="6" t="s">
        <v>61</v>
      </c>
      <c r="AL176" s="6" t="s">
        <v>60</v>
      </c>
      <c r="AM176" s="6" t="s">
        <v>60</v>
      </c>
      <c r="AN176" s="6"/>
      <c r="AO176" s="6"/>
      <c r="AP176" s="6" t="s">
        <v>61</v>
      </c>
      <c r="AQ176" s="6"/>
      <c r="AR176" s="6" t="s">
        <v>897</v>
      </c>
      <c r="AS176" s="6"/>
    </row>
    <row r="177">
      <c r="A177" s="4" t="s">
        <v>45</v>
      </c>
      <c r="B177" s="5">
        <v>44887.0</v>
      </c>
      <c r="C177" s="6" t="s">
        <v>170</v>
      </c>
      <c r="D177" s="6" t="s">
        <v>161</v>
      </c>
      <c r="E177" s="6" t="s">
        <v>898</v>
      </c>
      <c r="F177" s="6" t="s">
        <v>49</v>
      </c>
      <c r="G177" s="6" t="s">
        <v>143</v>
      </c>
      <c r="H177" s="6" t="s">
        <v>51</v>
      </c>
      <c r="I177" s="6" t="s">
        <v>173</v>
      </c>
      <c r="J177" s="6" t="s">
        <v>899</v>
      </c>
      <c r="K177" s="6" t="s">
        <v>268</v>
      </c>
      <c r="L177" s="6" t="s">
        <v>900</v>
      </c>
      <c r="M177" s="6" t="s">
        <v>76</v>
      </c>
      <c r="N177" s="8" t="s">
        <v>901</v>
      </c>
      <c r="O177" s="6" t="s">
        <v>119</v>
      </c>
      <c r="P177" s="5">
        <v>44893.0</v>
      </c>
      <c r="Q177" s="9">
        <f t="shared" si="8"/>
        <v>7</v>
      </c>
      <c r="R177" s="6" t="s">
        <v>395</v>
      </c>
      <c r="S177" s="6"/>
      <c r="T177" s="6" t="s">
        <v>60</v>
      </c>
      <c r="U177" s="6" t="s">
        <v>60</v>
      </c>
      <c r="V177" s="6" t="s">
        <v>176</v>
      </c>
      <c r="W177" s="8" t="s">
        <v>902</v>
      </c>
      <c r="X177" s="6"/>
      <c r="Y177" s="6" t="s">
        <v>60</v>
      </c>
      <c r="Z177" s="6" t="s">
        <v>60</v>
      </c>
      <c r="AA177" s="6" t="s">
        <v>60</v>
      </c>
      <c r="AB177" s="6" t="s">
        <v>60</v>
      </c>
      <c r="AC177" s="6" t="s">
        <v>60</v>
      </c>
      <c r="AD177" s="6" t="s">
        <v>398</v>
      </c>
      <c r="AE177" s="6" t="s">
        <v>61</v>
      </c>
      <c r="AF177" s="6" t="s">
        <v>61</v>
      </c>
      <c r="AG177" s="6"/>
      <c r="AH177" s="6" t="s">
        <v>52</v>
      </c>
      <c r="AI177" s="6"/>
      <c r="AJ177" s="6"/>
      <c r="AK177" s="6" t="s">
        <v>61</v>
      </c>
      <c r="AL177" s="6" t="s">
        <v>60</v>
      </c>
      <c r="AM177" s="6" t="s">
        <v>52</v>
      </c>
      <c r="AN177" s="6"/>
      <c r="AO177" s="6"/>
      <c r="AP177" s="6" t="s">
        <v>61</v>
      </c>
      <c r="AQ177" s="6"/>
      <c r="AR177" s="6" t="s">
        <v>903</v>
      </c>
      <c r="AS177" s="6"/>
    </row>
    <row r="178">
      <c r="A178" s="4" t="s">
        <v>45</v>
      </c>
      <c r="B178" s="5">
        <v>44888.0</v>
      </c>
      <c r="C178" s="6" t="s">
        <v>307</v>
      </c>
      <c r="D178" s="6" t="s">
        <v>47</v>
      </c>
      <c r="E178" s="6" t="s">
        <v>75</v>
      </c>
      <c r="F178" s="6" t="s">
        <v>186</v>
      </c>
      <c r="G178" s="6" t="s">
        <v>50</v>
      </c>
      <c r="H178" s="6" t="s">
        <v>51</v>
      </c>
      <c r="I178" s="6" t="s">
        <v>237</v>
      </c>
      <c r="J178" s="6" t="s">
        <v>309</v>
      </c>
      <c r="K178" s="6" t="s">
        <v>84</v>
      </c>
      <c r="L178" s="6" t="s">
        <v>764</v>
      </c>
      <c r="M178" s="6" t="s">
        <v>76</v>
      </c>
      <c r="N178" s="6" t="s">
        <v>904</v>
      </c>
      <c r="O178" s="6" t="s">
        <v>119</v>
      </c>
      <c r="P178" s="5">
        <v>44889.0</v>
      </c>
      <c r="Q178" s="9">
        <f t="shared" si="8"/>
        <v>2</v>
      </c>
      <c r="R178" s="6" t="s">
        <v>58</v>
      </c>
      <c r="S178" s="6"/>
      <c r="T178" s="6" t="s">
        <v>61</v>
      </c>
      <c r="U178" s="6"/>
      <c r="V178" s="6"/>
      <c r="W178" s="6"/>
      <c r="X178" s="6"/>
      <c r="Y178" s="6" t="s">
        <v>61</v>
      </c>
      <c r="Z178" s="6" t="s">
        <v>61</v>
      </c>
      <c r="AA178" s="6" t="s">
        <v>61</v>
      </c>
      <c r="AB178" s="6" t="s">
        <v>61</v>
      </c>
      <c r="AC178" s="6" t="s">
        <v>61</v>
      </c>
      <c r="AD178" s="6"/>
      <c r="AE178" s="6" t="s">
        <v>52</v>
      </c>
      <c r="AF178" s="6" t="s">
        <v>52</v>
      </c>
      <c r="AG178" s="6"/>
      <c r="AH178" s="6" t="s">
        <v>52</v>
      </c>
      <c r="AI178" s="6"/>
      <c r="AJ178" s="6"/>
      <c r="AK178" s="6" t="s">
        <v>61</v>
      </c>
      <c r="AL178" s="6" t="s">
        <v>60</v>
      </c>
      <c r="AM178" s="6" t="s">
        <v>60</v>
      </c>
      <c r="AN178" s="6"/>
      <c r="AO178" s="6"/>
      <c r="AP178" s="6" t="s">
        <v>61</v>
      </c>
      <c r="AQ178" s="6"/>
      <c r="AR178" s="6" t="s">
        <v>905</v>
      </c>
      <c r="AS178" s="8" t="s">
        <v>463</v>
      </c>
    </row>
    <row r="179">
      <c r="A179" s="4" t="s">
        <v>45</v>
      </c>
      <c r="B179" s="5">
        <v>44889.0</v>
      </c>
      <c r="C179" s="6" t="s">
        <v>170</v>
      </c>
      <c r="D179" s="6" t="s">
        <v>171</v>
      </c>
      <c r="E179" s="6" t="s">
        <v>471</v>
      </c>
      <c r="F179" s="6" t="s">
        <v>49</v>
      </c>
      <c r="G179" s="6" t="s">
        <v>52</v>
      </c>
      <c r="H179" s="6" t="s">
        <v>51</v>
      </c>
      <c r="I179" s="6" t="s">
        <v>413</v>
      </c>
      <c r="J179" s="6"/>
      <c r="K179" s="6" t="s">
        <v>104</v>
      </c>
      <c r="L179" s="6" t="s">
        <v>906</v>
      </c>
      <c r="M179" s="6" t="s">
        <v>76</v>
      </c>
      <c r="N179" s="8" t="s">
        <v>907</v>
      </c>
      <c r="O179" s="6" t="s">
        <v>119</v>
      </c>
      <c r="P179" s="5">
        <v>44891.0</v>
      </c>
      <c r="Q179" s="9">
        <f t="shared" si="8"/>
        <v>3</v>
      </c>
      <c r="R179" s="6" t="s">
        <v>52</v>
      </c>
      <c r="S179" s="6"/>
      <c r="T179" s="6" t="s">
        <v>61</v>
      </c>
      <c r="U179" s="6"/>
      <c r="V179" s="6"/>
      <c r="W179" s="6"/>
      <c r="X179" s="6"/>
      <c r="Y179" s="6" t="s">
        <v>61</v>
      </c>
      <c r="Z179" s="6" t="s">
        <v>61</v>
      </c>
      <c r="AA179" s="6" t="s">
        <v>61</v>
      </c>
      <c r="AB179" s="6" t="s">
        <v>61</v>
      </c>
      <c r="AC179" s="6" t="s">
        <v>61</v>
      </c>
      <c r="AD179" s="6"/>
      <c r="AE179" s="6" t="s">
        <v>52</v>
      </c>
      <c r="AF179" s="6" t="s">
        <v>52</v>
      </c>
      <c r="AG179" s="6"/>
      <c r="AH179" s="6" t="s">
        <v>52</v>
      </c>
      <c r="AI179" s="6"/>
      <c r="AJ179" s="6"/>
      <c r="AK179" s="6" t="s">
        <v>61</v>
      </c>
      <c r="AL179" s="6" t="s">
        <v>60</v>
      </c>
      <c r="AM179" s="6" t="s">
        <v>52</v>
      </c>
      <c r="AN179" s="6"/>
      <c r="AO179" s="6"/>
      <c r="AP179" s="6" t="s">
        <v>61</v>
      </c>
      <c r="AQ179" s="6"/>
      <c r="AR179" s="6" t="s">
        <v>908</v>
      </c>
      <c r="AS179" s="6"/>
    </row>
    <row r="180">
      <c r="A180" s="4" t="s">
        <v>45</v>
      </c>
      <c r="B180" s="5">
        <v>44891.0</v>
      </c>
      <c r="C180" s="6" t="s">
        <v>432</v>
      </c>
      <c r="D180" s="6" t="s">
        <v>171</v>
      </c>
      <c r="E180" s="6" t="s">
        <v>909</v>
      </c>
      <c r="F180" s="6" t="s">
        <v>186</v>
      </c>
      <c r="G180" s="6" t="s">
        <v>143</v>
      </c>
      <c r="H180" s="6" t="s">
        <v>51</v>
      </c>
      <c r="I180" s="6" t="s">
        <v>52</v>
      </c>
      <c r="J180" s="6"/>
      <c r="K180" s="6" t="s">
        <v>104</v>
      </c>
      <c r="L180" s="6" t="s">
        <v>910</v>
      </c>
      <c r="M180" s="6" t="s">
        <v>76</v>
      </c>
      <c r="N180" s="8" t="s">
        <v>911</v>
      </c>
      <c r="O180" s="6" t="s">
        <v>119</v>
      </c>
      <c r="P180" s="5">
        <v>44891.0</v>
      </c>
      <c r="Q180" s="9">
        <f t="shared" si="8"/>
        <v>1</v>
      </c>
      <c r="R180" s="6" t="s">
        <v>52</v>
      </c>
      <c r="S180" s="6" t="s">
        <v>912</v>
      </c>
      <c r="T180" s="6" t="s">
        <v>61</v>
      </c>
      <c r="U180" s="6"/>
      <c r="V180" s="6"/>
      <c r="W180" s="6"/>
      <c r="X180" s="6"/>
      <c r="Y180" s="6" t="s">
        <v>61</v>
      </c>
      <c r="Z180" s="6" t="s">
        <v>61</v>
      </c>
      <c r="AA180" s="6" t="s">
        <v>61</v>
      </c>
      <c r="AB180" s="6" t="s">
        <v>61</v>
      </c>
      <c r="AC180" s="6" t="s">
        <v>61</v>
      </c>
      <c r="AD180" s="6"/>
      <c r="AE180" s="6" t="s">
        <v>61</v>
      </c>
      <c r="AF180" s="6" t="s">
        <v>61</v>
      </c>
      <c r="AG180" s="6"/>
      <c r="AH180" s="6" t="s">
        <v>61</v>
      </c>
      <c r="AI180" s="6"/>
      <c r="AJ180" s="6"/>
      <c r="AK180" s="6" t="s">
        <v>61</v>
      </c>
      <c r="AL180" s="6" t="s">
        <v>61</v>
      </c>
      <c r="AM180" s="6" t="s">
        <v>61</v>
      </c>
      <c r="AN180" s="6" t="s">
        <v>875</v>
      </c>
      <c r="AO180" s="6"/>
      <c r="AP180" s="6" t="s">
        <v>61</v>
      </c>
      <c r="AQ180" s="6"/>
      <c r="AR180" s="6" t="s">
        <v>913</v>
      </c>
      <c r="AS180" s="6"/>
    </row>
    <row r="181">
      <c r="A181" s="4" t="s">
        <v>45</v>
      </c>
      <c r="B181" s="5">
        <v>44898.0</v>
      </c>
      <c r="C181" s="6" t="s">
        <v>170</v>
      </c>
      <c r="D181" s="6" t="s">
        <v>171</v>
      </c>
      <c r="E181" s="6" t="s">
        <v>914</v>
      </c>
      <c r="F181" s="6" t="s">
        <v>49</v>
      </c>
      <c r="G181" s="6" t="s">
        <v>143</v>
      </c>
      <c r="H181" s="6" t="s">
        <v>51</v>
      </c>
      <c r="I181" s="6" t="s">
        <v>387</v>
      </c>
      <c r="J181" s="6"/>
      <c r="K181" s="6" t="s">
        <v>104</v>
      </c>
      <c r="L181" s="6" t="s">
        <v>915</v>
      </c>
      <c r="M181" s="6" t="s">
        <v>76</v>
      </c>
      <c r="N181" s="6" t="s">
        <v>916</v>
      </c>
      <c r="O181" s="6" t="s">
        <v>119</v>
      </c>
      <c r="P181" s="5">
        <v>44900.0</v>
      </c>
      <c r="Q181" s="9">
        <f t="shared" si="8"/>
        <v>3</v>
      </c>
      <c r="R181" s="6" t="s">
        <v>69</v>
      </c>
      <c r="S181" s="6" t="s">
        <v>917</v>
      </c>
      <c r="T181" s="6" t="s">
        <v>61</v>
      </c>
      <c r="U181" s="6"/>
      <c r="V181" s="6"/>
      <c r="W181" s="6"/>
      <c r="X181" s="6"/>
      <c r="Y181" s="6" t="s">
        <v>61</v>
      </c>
      <c r="Z181" s="6" t="s">
        <v>61</v>
      </c>
      <c r="AA181" s="6" t="s">
        <v>61</v>
      </c>
      <c r="AB181" s="6" t="s">
        <v>61</v>
      </c>
      <c r="AC181" s="6" t="s">
        <v>61</v>
      </c>
      <c r="AD181" s="6"/>
      <c r="AE181" s="6" t="s">
        <v>52</v>
      </c>
      <c r="AF181" s="6" t="s">
        <v>52</v>
      </c>
      <c r="AG181" s="6"/>
      <c r="AH181" s="6" t="s">
        <v>52</v>
      </c>
      <c r="AI181" s="6"/>
      <c r="AJ181" s="6"/>
      <c r="AK181" s="6" t="s">
        <v>61</v>
      </c>
      <c r="AL181" s="6" t="s">
        <v>60</v>
      </c>
      <c r="AM181" s="6" t="s">
        <v>52</v>
      </c>
      <c r="AN181" s="6" t="s">
        <v>918</v>
      </c>
      <c r="AO181" s="6"/>
      <c r="AP181" s="6" t="s">
        <v>61</v>
      </c>
      <c r="AQ181" s="6"/>
      <c r="AR181" s="6" t="s">
        <v>919</v>
      </c>
      <c r="AS181" s="6"/>
    </row>
    <row r="182">
      <c r="A182" s="4" t="s">
        <v>45</v>
      </c>
      <c r="B182" s="5">
        <v>44903.0</v>
      </c>
      <c r="C182" s="6" t="s">
        <v>74</v>
      </c>
      <c r="D182" s="6" t="s">
        <v>161</v>
      </c>
      <c r="E182" s="6" t="s">
        <v>779</v>
      </c>
      <c r="F182" s="6" t="s">
        <v>49</v>
      </c>
      <c r="G182" s="6" t="s">
        <v>50</v>
      </c>
      <c r="H182" s="6" t="s">
        <v>51</v>
      </c>
      <c r="I182" s="6" t="s">
        <v>52</v>
      </c>
      <c r="J182" s="6"/>
      <c r="K182" s="6" t="s">
        <v>104</v>
      </c>
      <c r="L182" s="6"/>
      <c r="M182" s="6" t="s">
        <v>76</v>
      </c>
      <c r="N182" s="6" t="s">
        <v>920</v>
      </c>
      <c r="O182" s="6" t="s">
        <v>119</v>
      </c>
      <c r="P182" s="5">
        <v>44903.0</v>
      </c>
      <c r="Q182" s="9">
        <f t="shared" si="8"/>
        <v>1</v>
      </c>
      <c r="R182" s="6" t="s">
        <v>52</v>
      </c>
      <c r="S182" s="6"/>
      <c r="T182" s="6" t="s">
        <v>61</v>
      </c>
      <c r="U182" s="6"/>
      <c r="V182" s="6"/>
      <c r="W182" s="6"/>
      <c r="X182" s="6"/>
      <c r="Y182" s="6" t="s">
        <v>61</v>
      </c>
      <c r="Z182" s="6" t="s">
        <v>61</v>
      </c>
      <c r="AA182" s="6" t="s">
        <v>61</v>
      </c>
      <c r="AB182" s="6" t="s">
        <v>61</v>
      </c>
      <c r="AC182" s="6" t="s">
        <v>61</v>
      </c>
      <c r="AD182" s="6"/>
      <c r="AE182" s="6" t="s">
        <v>52</v>
      </c>
      <c r="AF182" s="6" t="s">
        <v>52</v>
      </c>
      <c r="AG182" s="6"/>
      <c r="AH182" s="6" t="s">
        <v>61</v>
      </c>
      <c r="AI182" s="6"/>
      <c r="AJ182" s="6"/>
      <c r="AK182" s="6" t="s">
        <v>61</v>
      </c>
      <c r="AL182" s="6" t="s">
        <v>60</v>
      </c>
      <c r="AM182" s="6" t="s">
        <v>60</v>
      </c>
      <c r="AN182" s="6" t="s">
        <v>167</v>
      </c>
      <c r="AO182" s="6" t="s">
        <v>782</v>
      </c>
      <c r="AP182" s="6" t="s">
        <v>61</v>
      </c>
      <c r="AQ182" s="6"/>
      <c r="AR182" s="6" t="s">
        <v>921</v>
      </c>
      <c r="AS182" s="6"/>
    </row>
    <row r="183">
      <c r="A183" s="4" t="s">
        <v>45</v>
      </c>
      <c r="B183" s="5">
        <v>44905.0</v>
      </c>
      <c r="C183" s="6" t="s">
        <v>432</v>
      </c>
      <c r="D183" s="6" t="s">
        <v>171</v>
      </c>
      <c r="E183" s="6" t="s">
        <v>922</v>
      </c>
      <c r="F183" s="6" t="s">
        <v>186</v>
      </c>
      <c r="G183" s="6" t="s">
        <v>143</v>
      </c>
      <c r="H183" s="6" t="s">
        <v>51</v>
      </c>
      <c r="I183" s="6" t="s">
        <v>52</v>
      </c>
      <c r="J183" s="6"/>
      <c r="K183" s="6" t="s">
        <v>104</v>
      </c>
      <c r="L183" s="6" t="s">
        <v>923</v>
      </c>
      <c r="M183" s="6" t="s">
        <v>76</v>
      </c>
      <c r="N183" s="8" t="s">
        <v>924</v>
      </c>
      <c r="O183" s="6" t="s">
        <v>119</v>
      </c>
      <c r="P183" s="5">
        <v>44905.0</v>
      </c>
      <c r="Q183" s="9">
        <f t="shared" si="8"/>
        <v>1</v>
      </c>
      <c r="R183" s="6" t="s">
        <v>52</v>
      </c>
      <c r="S183" s="6" t="s">
        <v>925</v>
      </c>
      <c r="T183" s="6" t="s">
        <v>61</v>
      </c>
      <c r="U183" s="6"/>
      <c r="V183" s="6"/>
      <c r="W183" s="6"/>
      <c r="X183" s="6"/>
      <c r="Y183" s="6" t="s">
        <v>61</v>
      </c>
      <c r="Z183" s="6" t="s">
        <v>61</v>
      </c>
      <c r="AA183" s="6" t="s">
        <v>61</v>
      </c>
      <c r="AB183" s="6" t="s">
        <v>61</v>
      </c>
      <c r="AC183" s="6" t="s">
        <v>61</v>
      </c>
      <c r="AD183" s="6"/>
      <c r="AE183" s="6" t="s">
        <v>61</v>
      </c>
      <c r="AF183" s="6" t="s">
        <v>61</v>
      </c>
      <c r="AG183" s="6"/>
      <c r="AH183" s="6" t="s">
        <v>52</v>
      </c>
      <c r="AI183" s="6"/>
      <c r="AJ183" s="6"/>
      <c r="AK183" s="6" t="s">
        <v>61</v>
      </c>
      <c r="AL183" s="6" t="s">
        <v>60</v>
      </c>
      <c r="AM183" s="6" t="s">
        <v>60</v>
      </c>
      <c r="AN183" s="6" t="s">
        <v>875</v>
      </c>
      <c r="AO183" s="6"/>
      <c r="AP183" s="6" t="s">
        <v>61</v>
      </c>
      <c r="AQ183" s="6"/>
      <c r="AR183" s="6" t="s">
        <v>926</v>
      </c>
      <c r="AS183" s="8" t="s">
        <v>927</v>
      </c>
    </row>
    <row r="184">
      <c r="A184" s="4" t="s">
        <v>45</v>
      </c>
      <c r="B184" s="5">
        <v>44906.0</v>
      </c>
      <c r="C184" s="6" t="s">
        <v>170</v>
      </c>
      <c r="D184" s="6" t="s">
        <v>161</v>
      </c>
      <c r="E184" s="6" t="s">
        <v>928</v>
      </c>
      <c r="F184" s="6" t="s">
        <v>49</v>
      </c>
      <c r="G184" s="6" t="s">
        <v>143</v>
      </c>
      <c r="H184" s="6" t="s">
        <v>51</v>
      </c>
      <c r="I184" s="6" t="s">
        <v>173</v>
      </c>
      <c r="J184" s="6" t="s">
        <v>574</v>
      </c>
      <c r="K184" s="6" t="s">
        <v>333</v>
      </c>
      <c r="L184" s="6" t="s">
        <v>929</v>
      </c>
      <c r="M184" s="6" t="s">
        <v>76</v>
      </c>
      <c r="N184" s="8" t="s">
        <v>930</v>
      </c>
      <c r="O184" s="6" t="s">
        <v>119</v>
      </c>
      <c r="P184" s="5">
        <v>44906.0</v>
      </c>
      <c r="Q184" s="9">
        <f t="shared" si="8"/>
        <v>1</v>
      </c>
      <c r="R184" s="6" t="s">
        <v>336</v>
      </c>
      <c r="S184" s="6" t="s">
        <v>931</v>
      </c>
      <c r="T184" s="6" t="s">
        <v>60</v>
      </c>
      <c r="U184" s="6" t="s">
        <v>60</v>
      </c>
      <c r="V184" s="6" t="s">
        <v>176</v>
      </c>
      <c r="W184" s="8" t="s">
        <v>932</v>
      </c>
      <c r="X184" s="6"/>
      <c r="Y184" s="6" t="s">
        <v>61</v>
      </c>
      <c r="Z184" s="6" t="s">
        <v>61</v>
      </c>
      <c r="AA184" s="6" t="s">
        <v>61</v>
      </c>
      <c r="AB184" s="6" t="s">
        <v>61</v>
      </c>
      <c r="AC184" s="6" t="s">
        <v>61</v>
      </c>
      <c r="AD184" s="6"/>
      <c r="AE184" s="6" t="s">
        <v>61</v>
      </c>
      <c r="AF184" s="6" t="s">
        <v>61</v>
      </c>
      <c r="AG184" s="6"/>
      <c r="AH184" s="6" t="s">
        <v>52</v>
      </c>
      <c r="AI184" s="6"/>
      <c r="AJ184" s="6"/>
      <c r="AK184" s="6" t="s">
        <v>61</v>
      </c>
      <c r="AL184" s="6" t="s">
        <v>61</v>
      </c>
      <c r="AM184" s="6" t="s">
        <v>61</v>
      </c>
      <c r="AN184" s="6"/>
      <c r="AO184" s="6"/>
      <c r="AP184" s="6" t="s">
        <v>60</v>
      </c>
      <c r="AQ184" s="6"/>
      <c r="AR184" s="6" t="s">
        <v>933</v>
      </c>
      <c r="AS184" s="6"/>
    </row>
    <row r="185">
      <c r="A185" s="4" t="s">
        <v>45</v>
      </c>
      <c r="B185" s="5">
        <v>44911.0</v>
      </c>
      <c r="C185" s="6" t="s">
        <v>102</v>
      </c>
      <c r="D185" s="6" t="s">
        <v>47</v>
      </c>
      <c r="E185" s="6" t="s">
        <v>75</v>
      </c>
      <c r="F185" s="6" t="s">
        <v>49</v>
      </c>
      <c r="G185" s="6" t="s">
        <v>50</v>
      </c>
      <c r="H185" s="6" t="s">
        <v>65</v>
      </c>
      <c r="I185" s="6" t="s">
        <v>66</v>
      </c>
      <c r="J185" s="6"/>
      <c r="K185" s="6" t="s">
        <v>104</v>
      </c>
      <c r="L185" s="6" t="s">
        <v>934</v>
      </c>
      <c r="M185" s="6" t="s">
        <v>55</v>
      </c>
      <c r="N185" s="6" t="s">
        <v>935</v>
      </c>
      <c r="O185" s="6" t="s">
        <v>57</v>
      </c>
      <c r="P185" s="6"/>
      <c r="Q185" s="4"/>
      <c r="R185" s="6" t="s">
        <v>69</v>
      </c>
      <c r="S185" s="6"/>
      <c r="T185" s="6" t="s">
        <v>60</v>
      </c>
      <c r="U185" s="6" t="s">
        <v>61</v>
      </c>
      <c r="V185" s="6"/>
      <c r="W185" s="8" t="s">
        <v>936</v>
      </c>
      <c r="X185" s="6" t="s">
        <v>937</v>
      </c>
      <c r="Y185" s="6" t="s">
        <v>61</v>
      </c>
      <c r="Z185" s="6" t="s">
        <v>61</v>
      </c>
      <c r="AA185" s="6" t="s">
        <v>61</v>
      </c>
      <c r="AB185" s="6" t="s">
        <v>61</v>
      </c>
      <c r="AC185" s="6" t="s">
        <v>61</v>
      </c>
      <c r="AD185" s="6" t="s">
        <v>772</v>
      </c>
      <c r="AE185" s="6" t="s">
        <v>61</v>
      </c>
      <c r="AF185" s="6" t="s">
        <v>61</v>
      </c>
      <c r="AG185" s="6"/>
      <c r="AH185" s="6" t="s">
        <v>52</v>
      </c>
      <c r="AI185" s="6"/>
      <c r="AJ185" s="6"/>
      <c r="AK185" s="6" t="s">
        <v>61</v>
      </c>
      <c r="AL185" s="6" t="s">
        <v>60</v>
      </c>
      <c r="AM185" s="6" t="s">
        <v>52</v>
      </c>
      <c r="AN185" s="6"/>
      <c r="AO185" s="6"/>
      <c r="AP185" s="6" t="s">
        <v>61</v>
      </c>
      <c r="AQ185" s="6"/>
      <c r="AR185" s="6" t="s">
        <v>938</v>
      </c>
      <c r="AS185" s="6"/>
    </row>
    <row r="186">
      <c r="A186" s="4" t="s">
        <v>45</v>
      </c>
      <c r="B186" s="5">
        <v>44911.0</v>
      </c>
      <c r="C186" s="6" t="s">
        <v>102</v>
      </c>
      <c r="D186" s="6" t="s">
        <v>161</v>
      </c>
      <c r="E186" s="6" t="s">
        <v>939</v>
      </c>
      <c r="F186" s="6" t="s">
        <v>49</v>
      </c>
      <c r="G186" s="6" t="s">
        <v>52</v>
      </c>
      <c r="H186" s="6" t="s">
        <v>51</v>
      </c>
      <c r="I186" s="6" t="s">
        <v>66</v>
      </c>
      <c r="J186" s="6"/>
      <c r="K186" s="6" t="s">
        <v>104</v>
      </c>
      <c r="L186" s="6" t="s">
        <v>940</v>
      </c>
      <c r="M186" s="6" t="s">
        <v>76</v>
      </c>
      <c r="N186" s="6" t="s">
        <v>941</v>
      </c>
      <c r="O186" s="6" t="s">
        <v>119</v>
      </c>
      <c r="P186" s="5">
        <v>44921.0</v>
      </c>
      <c r="Q186" s="9">
        <f t="shared" ref="Q186:Q188" si="9">DAYS(P186,B186)+1</f>
        <v>11</v>
      </c>
      <c r="R186" s="6" t="s">
        <v>52</v>
      </c>
      <c r="S186" s="6"/>
      <c r="T186" s="6" t="s">
        <v>61</v>
      </c>
      <c r="U186" s="6"/>
      <c r="V186" s="6"/>
      <c r="W186" s="6"/>
      <c r="X186" s="6"/>
      <c r="Y186" s="6" t="s">
        <v>61</v>
      </c>
      <c r="Z186" s="6" t="s">
        <v>61</v>
      </c>
      <c r="AA186" s="6" t="s">
        <v>61</v>
      </c>
      <c r="AB186" s="6" t="s">
        <v>61</v>
      </c>
      <c r="AC186" s="6" t="s">
        <v>61</v>
      </c>
      <c r="AD186" s="6"/>
      <c r="AE186" s="6" t="s">
        <v>61</v>
      </c>
      <c r="AF186" s="6" t="s">
        <v>61</v>
      </c>
      <c r="AG186" s="6"/>
      <c r="AH186" s="6" t="s">
        <v>52</v>
      </c>
      <c r="AI186" s="6"/>
      <c r="AJ186" s="6"/>
      <c r="AK186" s="6" t="s">
        <v>61</v>
      </c>
      <c r="AL186" s="6" t="s">
        <v>60</v>
      </c>
      <c r="AM186" s="6" t="s">
        <v>52</v>
      </c>
      <c r="AN186" s="6"/>
      <c r="AO186" s="6"/>
      <c r="AP186" s="6" t="s">
        <v>61</v>
      </c>
      <c r="AQ186" s="6"/>
      <c r="AR186" s="6" t="s">
        <v>942</v>
      </c>
      <c r="AS186" s="6"/>
    </row>
    <row r="187">
      <c r="A187" s="4" t="s">
        <v>45</v>
      </c>
      <c r="B187" s="5">
        <v>44911.0</v>
      </c>
      <c r="C187" s="6" t="s">
        <v>307</v>
      </c>
      <c r="D187" s="6" t="s">
        <v>47</v>
      </c>
      <c r="E187" s="6" t="s">
        <v>75</v>
      </c>
      <c r="F187" s="6" t="s">
        <v>186</v>
      </c>
      <c r="G187" s="6" t="s">
        <v>50</v>
      </c>
      <c r="H187" s="6" t="s">
        <v>51</v>
      </c>
      <c r="I187" s="6" t="s">
        <v>237</v>
      </c>
      <c r="J187" s="6" t="s">
        <v>309</v>
      </c>
      <c r="K187" s="6" t="s">
        <v>84</v>
      </c>
      <c r="L187" s="6" t="s">
        <v>764</v>
      </c>
      <c r="M187" s="6" t="s">
        <v>76</v>
      </c>
      <c r="N187" s="6" t="s">
        <v>943</v>
      </c>
      <c r="O187" s="6" t="s">
        <v>119</v>
      </c>
      <c r="P187" s="5">
        <v>44911.0</v>
      </c>
      <c r="Q187" s="9">
        <f t="shared" si="9"/>
        <v>1</v>
      </c>
      <c r="R187" s="6" t="s">
        <v>58</v>
      </c>
      <c r="S187" s="6"/>
      <c r="T187" s="6" t="s">
        <v>61</v>
      </c>
      <c r="U187" s="6"/>
      <c r="V187" s="6"/>
      <c r="W187" s="6"/>
      <c r="X187" s="6"/>
      <c r="Y187" s="6" t="s">
        <v>61</v>
      </c>
      <c r="Z187" s="6" t="s">
        <v>61</v>
      </c>
      <c r="AA187" s="6" t="s">
        <v>61</v>
      </c>
      <c r="AB187" s="6" t="s">
        <v>61</v>
      </c>
      <c r="AC187" s="6" t="s">
        <v>61</v>
      </c>
      <c r="AD187" s="6"/>
      <c r="AE187" s="6" t="s">
        <v>52</v>
      </c>
      <c r="AF187" s="6" t="s">
        <v>52</v>
      </c>
      <c r="AG187" s="6" t="s">
        <v>894</v>
      </c>
      <c r="AH187" s="6" t="s">
        <v>52</v>
      </c>
      <c r="AI187" s="6"/>
      <c r="AJ187" s="6"/>
      <c r="AK187" s="6" t="s">
        <v>61</v>
      </c>
      <c r="AL187" s="6" t="s">
        <v>60</v>
      </c>
      <c r="AM187" s="6" t="s">
        <v>60</v>
      </c>
      <c r="AN187" s="6"/>
      <c r="AO187" s="6"/>
      <c r="AP187" s="6" t="s">
        <v>61</v>
      </c>
      <c r="AQ187" s="6"/>
      <c r="AR187" s="6" t="s">
        <v>944</v>
      </c>
      <c r="AS187" s="6"/>
    </row>
    <row r="188">
      <c r="A188" s="4" t="s">
        <v>45</v>
      </c>
      <c r="B188" s="5">
        <v>44912.0</v>
      </c>
      <c r="C188" s="6" t="s">
        <v>74</v>
      </c>
      <c r="D188" s="6" t="s">
        <v>161</v>
      </c>
      <c r="E188" s="6" t="s">
        <v>779</v>
      </c>
      <c r="F188" s="6" t="s">
        <v>81</v>
      </c>
      <c r="G188" s="6" t="s">
        <v>50</v>
      </c>
      <c r="H188" s="6" t="s">
        <v>51</v>
      </c>
      <c r="I188" s="6" t="s">
        <v>52</v>
      </c>
      <c r="J188" s="6"/>
      <c r="K188" s="6" t="s">
        <v>104</v>
      </c>
      <c r="L188" s="6"/>
      <c r="M188" s="6" t="s">
        <v>76</v>
      </c>
      <c r="N188" s="6" t="s">
        <v>945</v>
      </c>
      <c r="O188" s="6" t="s">
        <v>119</v>
      </c>
      <c r="P188" s="5">
        <v>44920.0</v>
      </c>
      <c r="Q188" s="9">
        <f t="shared" si="9"/>
        <v>9</v>
      </c>
      <c r="R188" s="6" t="s">
        <v>52</v>
      </c>
      <c r="S188" s="6"/>
      <c r="T188" s="6" t="s">
        <v>61</v>
      </c>
      <c r="U188" s="6"/>
      <c r="V188" s="6"/>
      <c r="W188" s="6"/>
      <c r="X188" s="6"/>
      <c r="Y188" s="6" t="s">
        <v>61</v>
      </c>
      <c r="Z188" s="6" t="s">
        <v>61</v>
      </c>
      <c r="AA188" s="6" t="s">
        <v>61</v>
      </c>
      <c r="AB188" s="6" t="s">
        <v>61</v>
      </c>
      <c r="AC188" s="6" t="s">
        <v>61</v>
      </c>
      <c r="AD188" s="6"/>
      <c r="AE188" s="6" t="s">
        <v>52</v>
      </c>
      <c r="AF188" s="6" t="s">
        <v>52</v>
      </c>
      <c r="AG188" s="6"/>
      <c r="AH188" s="6" t="s">
        <v>61</v>
      </c>
      <c r="AI188" s="6"/>
      <c r="AJ188" s="6"/>
      <c r="AK188" s="6" t="s">
        <v>61</v>
      </c>
      <c r="AL188" s="6" t="s">
        <v>60</v>
      </c>
      <c r="AM188" s="6" t="s">
        <v>60</v>
      </c>
      <c r="AN188" s="6" t="s">
        <v>167</v>
      </c>
      <c r="AO188" s="6" t="s">
        <v>782</v>
      </c>
      <c r="AP188" s="6" t="s">
        <v>61</v>
      </c>
      <c r="AQ188" s="6"/>
      <c r="AR188" s="6" t="s">
        <v>946</v>
      </c>
      <c r="AS188" s="6"/>
    </row>
  </sheetData>
  <hyperlinks>
    <hyperlink r:id="rId1" ref="S2"/>
    <hyperlink r:id="rId2" ref="AS2"/>
    <hyperlink r:id="rId3" ref="AS3"/>
    <hyperlink r:id="rId4" ref="W5"/>
    <hyperlink r:id="rId5" ref="AS5"/>
    <hyperlink r:id="rId6" ref="N6"/>
    <hyperlink r:id="rId7" ref="AS6"/>
    <hyperlink r:id="rId8" ref="AS7"/>
    <hyperlink r:id="rId9" ref="N8"/>
    <hyperlink r:id="rId10" ref="N9"/>
    <hyperlink r:id="rId11" ref="W9"/>
    <hyperlink r:id="rId12" ref="AQ9"/>
    <hyperlink r:id="rId13" ref="AS9"/>
    <hyperlink r:id="rId14" ref="AS14"/>
    <hyperlink r:id="rId15" ref="N15"/>
    <hyperlink r:id="rId16" ref="AS15"/>
    <hyperlink r:id="rId17" ref="W16"/>
    <hyperlink r:id="rId18" ref="N17"/>
    <hyperlink r:id="rId19" ref="W17"/>
    <hyperlink r:id="rId20" ref="N18"/>
    <hyperlink r:id="rId21" ref="N19"/>
    <hyperlink r:id="rId22" ref="W19"/>
    <hyperlink r:id="rId23" ref="AI20"/>
    <hyperlink r:id="rId24" ref="AS20"/>
    <hyperlink r:id="rId25" ref="N21"/>
    <hyperlink r:id="rId26" ref="W21"/>
    <hyperlink r:id="rId27" ref="N22"/>
    <hyperlink r:id="rId28" ref="W22"/>
    <hyperlink r:id="rId29" ref="N23"/>
    <hyperlink r:id="rId30" ref="N24"/>
    <hyperlink r:id="rId31" ref="W24"/>
    <hyperlink r:id="rId32" ref="N25"/>
    <hyperlink r:id="rId33" ref="W25"/>
    <hyperlink r:id="rId34" ref="W26"/>
    <hyperlink r:id="rId35" ref="AS26"/>
    <hyperlink r:id="rId36" ref="N28"/>
    <hyperlink r:id="rId37" ref="W28"/>
    <hyperlink r:id="rId38" ref="N29"/>
    <hyperlink r:id="rId39" ref="W29"/>
    <hyperlink r:id="rId40" ref="N30"/>
    <hyperlink r:id="rId41" ref="W30"/>
    <hyperlink r:id="rId42" ref="AI31"/>
    <hyperlink r:id="rId43" ref="AS31"/>
    <hyperlink r:id="rId44" ref="N32"/>
    <hyperlink r:id="rId45" ref="W32"/>
    <hyperlink r:id="rId46" ref="N33"/>
    <hyperlink r:id="rId47" ref="AS33"/>
    <hyperlink r:id="rId48" ref="N34"/>
    <hyperlink r:id="rId49" ref="W34"/>
    <hyperlink r:id="rId50" ref="N35"/>
    <hyperlink r:id="rId51" ref="W35"/>
    <hyperlink r:id="rId52" ref="N36"/>
    <hyperlink r:id="rId53" ref="W36"/>
    <hyperlink r:id="rId54" ref="N37"/>
    <hyperlink r:id="rId55" ref="W37"/>
    <hyperlink r:id="rId56" ref="N38"/>
    <hyperlink r:id="rId57" ref="W38"/>
    <hyperlink r:id="rId58" ref="N39"/>
    <hyperlink r:id="rId59" ref="W39"/>
    <hyperlink r:id="rId60" ref="N40"/>
    <hyperlink r:id="rId61" ref="W40"/>
    <hyperlink r:id="rId62" ref="N41"/>
    <hyperlink r:id="rId63" ref="AI41"/>
    <hyperlink r:id="rId64" ref="N42"/>
    <hyperlink r:id="rId65" ref="W42"/>
    <hyperlink r:id="rId66" ref="N43"/>
    <hyperlink r:id="rId67" ref="N44"/>
    <hyperlink r:id="rId68" ref="W44"/>
    <hyperlink r:id="rId69" ref="N45"/>
    <hyperlink r:id="rId70" ref="N46"/>
    <hyperlink r:id="rId71" ref="W46"/>
    <hyperlink r:id="rId72" ref="N47"/>
    <hyperlink r:id="rId73" ref="W47"/>
    <hyperlink r:id="rId74" ref="N48"/>
    <hyperlink r:id="rId75" ref="W48"/>
    <hyperlink r:id="rId76" ref="N49"/>
    <hyperlink r:id="rId77" ref="N50"/>
    <hyperlink r:id="rId78" ref="W50"/>
    <hyperlink r:id="rId79" ref="N51"/>
    <hyperlink r:id="rId80" ref="W51"/>
    <hyperlink r:id="rId81" ref="AS52"/>
    <hyperlink r:id="rId82" ref="AS53"/>
    <hyperlink r:id="rId83" ref="AS54"/>
    <hyperlink r:id="rId84" ref="AS55"/>
    <hyperlink r:id="rId85" ref="W58"/>
    <hyperlink r:id="rId86" ref="N59"/>
    <hyperlink r:id="rId87" ref="W59"/>
    <hyperlink r:id="rId88" ref="AS60"/>
    <hyperlink r:id="rId89" ref="AS61"/>
    <hyperlink r:id="rId90" ref="N63"/>
    <hyperlink r:id="rId91" ref="AS63"/>
    <hyperlink r:id="rId92" ref="N68"/>
    <hyperlink r:id="rId93" ref="W68"/>
    <hyperlink r:id="rId94" ref="W70"/>
    <hyperlink r:id="rId95" ref="AS70"/>
    <hyperlink r:id="rId96" ref="N71"/>
    <hyperlink r:id="rId97" ref="W71"/>
    <hyperlink r:id="rId98" ref="N72"/>
    <hyperlink r:id="rId99" ref="W72"/>
    <hyperlink r:id="rId100" ref="AS73"/>
    <hyperlink r:id="rId101" ref="AI77"/>
    <hyperlink r:id="rId102" ref="W78"/>
    <hyperlink r:id="rId103" ref="N79"/>
    <hyperlink r:id="rId104" ref="W79"/>
    <hyperlink r:id="rId105" ref="N80"/>
    <hyperlink r:id="rId106" ref="W80"/>
    <hyperlink r:id="rId107" ref="N81"/>
    <hyperlink r:id="rId108" ref="AS82"/>
    <hyperlink r:id="rId109" ref="W83"/>
    <hyperlink r:id="rId110" ref="N84"/>
    <hyperlink r:id="rId111" ref="AS85"/>
    <hyperlink r:id="rId112" ref="AS86"/>
    <hyperlink r:id="rId113" ref="N87"/>
    <hyperlink r:id="rId114" ref="W87"/>
    <hyperlink r:id="rId115" ref="N88"/>
    <hyperlink r:id="rId116" ref="W88"/>
    <hyperlink r:id="rId117" ref="W89"/>
    <hyperlink r:id="rId118" ref="N91"/>
    <hyperlink r:id="rId119" ref="W91"/>
    <hyperlink r:id="rId120" ref="AS92"/>
    <hyperlink r:id="rId121" ref="N93"/>
    <hyperlink r:id="rId122" ref="AS93"/>
    <hyperlink r:id="rId123" ref="N94"/>
    <hyperlink r:id="rId124" ref="W94"/>
    <hyperlink r:id="rId125" ref="N97"/>
    <hyperlink r:id="rId126" ref="W97"/>
    <hyperlink r:id="rId127" ref="N98"/>
    <hyperlink r:id="rId128" ref="W98"/>
    <hyperlink r:id="rId129" ref="N99"/>
    <hyperlink r:id="rId130" ref="W99"/>
    <hyperlink r:id="rId131" ref="AI100"/>
    <hyperlink r:id="rId132" ref="AS100"/>
    <hyperlink r:id="rId133" ref="AS101"/>
    <hyperlink r:id="rId134" ref="W104"/>
    <hyperlink r:id="rId135" ref="N105"/>
    <hyperlink r:id="rId136" ref="W105"/>
    <hyperlink r:id="rId137" ref="N106"/>
    <hyperlink r:id="rId138" ref="W106"/>
    <hyperlink r:id="rId139" ref="N108"/>
    <hyperlink r:id="rId140" ref="W108"/>
    <hyperlink r:id="rId141" ref="N109"/>
    <hyperlink r:id="rId142" ref="W109"/>
    <hyperlink r:id="rId143" ref="N110"/>
    <hyperlink r:id="rId144" ref="AI110"/>
    <hyperlink r:id="rId145" ref="AS110"/>
    <hyperlink r:id="rId146" ref="N111"/>
    <hyperlink r:id="rId147" ref="AS111"/>
    <hyperlink r:id="rId148" ref="N112"/>
    <hyperlink r:id="rId149" ref="W112"/>
    <hyperlink r:id="rId150" ref="N113"/>
    <hyperlink r:id="rId151" ref="W113"/>
    <hyperlink r:id="rId152" ref="N114"/>
    <hyperlink r:id="rId153" ref="W114"/>
    <hyperlink r:id="rId154" ref="N115"/>
    <hyperlink r:id="rId155" ref="W115"/>
    <hyperlink r:id="rId156" ref="N116"/>
    <hyperlink r:id="rId157" ref="W116"/>
    <hyperlink r:id="rId158" ref="W117"/>
    <hyperlink r:id="rId159" ref="N118"/>
    <hyperlink r:id="rId160" ref="W118"/>
    <hyperlink r:id="rId161" ref="N119"/>
    <hyperlink r:id="rId162" ref="W119"/>
    <hyperlink r:id="rId163" ref="N120"/>
    <hyperlink r:id="rId164" ref="W120"/>
    <hyperlink r:id="rId165" ref="AS121"/>
    <hyperlink r:id="rId166" ref="AS122"/>
    <hyperlink r:id="rId167" ref="W124"/>
    <hyperlink r:id="rId168" ref="AS124"/>
    <hyperlink r:id="rId169" ref="N125"/>
    <hyperlink r:id="rId170" ref="AI125"/>
    <hyperlink r:id="rId171" ref="AS125"/>
    <hyperlink r:id="rId172" ref="AS126"/>
    <hyperlink r:id="rId173" ref="AS127"/>
    <hyperlink r:id="rId174" ref="N129"/>
    <hyperlink r:id="rId175" ref="W129"/>
    <hyperlink r:id="rId176" ref="N132"/>
    <hyperlink r:id="rId177" ref="W132"/>
    <hyperlink r:id="rId178" ref="N133"/>
    <hyperlink r:id="rId179" ref="W133"/>
    <hyperlink r:id="rId180" ref="W134"/>
    <hyperlink r:id="rId181" ref="AS134"/>
    <hyperlink r:id="rId182" ref="N135"/>
    <hyperlink r:id="rId183" ref="W135"/>
    <hyperlink r:id="rId184" ref="N136"/>
    <hyperlink r:id="rId185" ref="AS136"/>
    <hyperlink r:id="rId186" ref="AI137"/>
    <hyperlink r:id="rId187" ref="AS137"/>
    <hyperlink r:id="rId188" ref="N138"/>
    <hyperlink r:id="rId189" ref="AS138"/>
    <hyperlink r:id="rId190" ref="AS139"/>
    <hyperlink r:id="rId191" ref="N140"/>
    <hyperlink r:id="rId192" ref="N141"/>
    <hyperlink r:id="rId193" ref="W141"/>
    <hyperlink r:id="rId194" ref="N143"/>
    <hyperlink r:id="rId195" ref="W143"/>
    <hyperlink r:id="rId196" ref="AS144"/>
    <hyperlink r:id="rId197" ref="N145"/>
    <hyperlink r:id="rId198" ref="AS145"/>
    <hyperlink r:id="rId199" ref="AS146"/>
    <hyperlink r:id="rId200" ref="AS147"/>
    <hyperlink r:id="rId201" location="blocking-of-whatsapp-instagram-skype-viber-and-linkedin" ref="N148"/>
    <hyperlink r:id="rId202" ref="AS149"/>
    <hyperlink r:id="rId203" ref="N152"/>
    <hyperlink r:id="rId204" ref="W152"/>
    <hyperlink r:id="rId205" ref="N153"/>
    <hyperlink r:id="rId206" ref="AS153"/>
    <hyperlink r:id="rId207" ref="N156"/>
    <hyperlink r:id="rId208" ref="W156"/>
    <hyperlink r:id="rId209" ref="N157"/>
    <hyperlink r:id="rId210" ref="W157"/>
    <hyperlink r:id="rId211" ref="N158"/>
    <hyperlink r:id="rId212" ref="AS163"/>
    <hyperlink r:id="rId213" ref="AS165"/>
    <hyperlink r:id="rId214" ref="N170"/>
    <hyperlink r:id="rId215" ref="W170"/>
    <hyperlink r:id="rId216" ref="AI171"/>
    <hyperlink r:id="rId217" ref="AI172"/>
    <hyperlink r:id="rId218" ref="N173"/>
    <hyperlink r:id="rId219" ref="N177"/>
    <hyperlink r:id="rId220" ref="W177"/>
    <hyperlink r:id="rId221" ref="AS178"/>
    <hyperlink r:id="rId222" ref="N179"/>
    <hyperlink r:id="rId223" ref="N180"/>
    <hyperlink r:id="rId224" ref="N183"/>
    <hyperlink r:id="rId225" ref="AS183"/>
    <hyperlink r:id="rId226" ref="N184"/>
    <hyperlink r:id="rId227" ref="W184"/>
    <hyperlink r:id="rId228" ref="W185"/>
  </hyperlinks>
  <drawing r:id="rId22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4" width="18.88"/>
    <col customWidth="1" min="15" max="15" width="13.88"/>
    <col customWidth="1" min="16" max="16" width="12.75"/>
    <col customWidth="1" min="17" max="45" width="18.88"/>
  </cols>
  <sheetData>
    <row r="1">
      <c r="A1" s="12" t="s">
        <v>0</v>
      </c>
      <c r="B1" s="13" t="s">
        <v>1</v>
      </c>
      <c r="C1" s="12" t="s">
        <v>2</v>
      </c>
      <c r="D1" s="12" t="s">
        <v>3</v>
      </c>
      <c r="E1" s="12" t="s">
        <v>4</v>
      </c>
      <c r="F1" s="12" t="s">
        <v>5</v>
      </c>
      <c r="G1" s="12" t="s">
        <v>6</v>
      </c>
      <c r="H1" s="12" t="s">
        <v>7</v>
      </c>
      <c r="I1" s="12" t="s">
        <v>8</v>
      </c>
      <c r="J1" s="12" t="s">
        <v>9</v>
      </c>
      <c r="K1" s="12" t="s">
        <v>10</v>
      </c>
      <c r="L1" s="12" t="s">
        <v>11</v>
      </c>
      <c r="M1" s="12" t="s">
        <v>12</v>
      </c>
      <c r="N1" s="12" t="s">
        <v>13</v>
      </c>
      <c r="O1" s="12" t="s">
        <v>14</v>
      </c>
      <c r="P1" s="14" t="s">
        <v>15</v>
      </c>
      <c r="Q1" s="14" t="s">
        <v>947</v>
      </c>
      <c r="R1" s="12" t="s">
        <v>17</v>
      </c>
      <c r="S1" s="12" t="s">
        <v>18</v>
      </c>
      <c r="T1" s="12" t="s">
        <v>19</v>
      </c>
      <c r="U1" s="12" t="s">
        <v>20</v>
      </c>
      <c r="V1" s="12" t="s">
        <v>21</v>
      </c>
      <c r="W1" s="12" t="s">
        <v>22</v>
      </c>
      <c r="X1" s="12" t="s">
        <v>23</v>
      </c>
      <c r="Y1" s="15" t="s">
        <v>24</v>
      </c>
      <c r="Z1" s="15" t="s">
        <v>25</v>
      </c>
      <c r="AA1" s="15" t="s">
        <v>26</v>
      </c>
      <c r="AB1" s="15" t="s">
        <v>27</v>
      </c>
      <c r="AC1" s="15" t="s">
        <v>28</v>
      </c>
      <c r="AD1" s="15" t="s">
        <v>29</v>
      </c>
      <c r="AE1" s="15" t="s">
        <v>30</v>
      </c>
      <c r="AF1" s="15" t="s">
        <v>31</v>
      </c>
      <c r="AG1" s="15" t="s">
        <v>32</v>
      </c>
      <c r="AH1" s="15" t="s">
        <v>33</v>
      </c>
      <c r="AI1" s="15" t="s">
        <v>34</v>
      </c>
      <c r="AJ1" s="15" t="s">
        <v>35</v>
      </c>
      <c r="AK1" s="15" t="s">
        <v>36</v>
      </c>
      <c r="AL1" s="15" t="s">
        <v>37</v>
      </c>
      <c r="AM1" s="15" t="s">
        <v>38</v>
      </c>
      <c r="AN1" s="15" t="s">
        <v>39</v>
      </c>
      <c r="AO1" s="15" t="s">
        <v>40</v>
      </c>
      <c r="AP1" s="15" t="s">
        <v>41</v>
      </c>
      <c r="AQ1" s="15" t="s">
        <v>42</v>
      </c>
      <c r="AR1" s="15" t="s">
        <v>43</v>
      </c>
      <c r="AS1" s="15" t="s">
        <v>44</v>
      </c>
    </row>
    <row r="2" ht="18.0" customHeight="1">
      <c r="A2" s="16" t="s">
        <v>45</v>
      </c>
      <c r="B2" s="17">
        <v>42533.0</v>
      </c>
      <c r="C2" s="16" t="s">
        <v>520</v>
      </c>
      <c r="D2" s="16" t="s">
        <v>161</v>
      </c>
      <c r="E2" s="16" t="s">
        <v>948</v>
      </c>
      <c r="F2" s="16" t="s">
        <v>49</v>
      </c>
      <c r="G2" s="16" t="s">
        <v>143</v>
      </c>
      <c r="H2" s="16" t="s">
        <v>51</v>
      </c>
      <c r="I2" s="16" t="s">
        <v>66</v>
      </c>
      <c r="J2" s="18" t="s">
        <v>949</v>
      </c>
      <c r="K2" s="16" t="s">
        <v>53</v>
      </c>
      <c r="L2" s="18" t="s">
        <v>950</v>
      </c>
      <c r="M2" s="16" t="s">
        <v>55</v>
      </c>
      <c r="N2" s="18" t="s">
        <v>951</v>
      </c>
      <c r="O2" s="16" t="s">
        <v>119</v>
      </c>
      <c r="P2" s="17">
        <v>44558.0</v>
      </c>
      <c r="Q2" s="18">
        <f t="shared" ref="Q2:Q183" si="1">DAYS(P2,B2-1)</f>
        <v>2026</v>
      </c>
      <c r="R2" s="16" t="s">
        <v>120</v>
      </c>
      <c r="S2" s="18" t="s">
        <v>952</v>
      </c>
      <c r="T2" s="16" t="s">
        <v>60</v>
      </c>
      <c r="U2" s="18" t="s">
        <v>52</v>
      </c>
      <c r="W2" s="19" t="s">
        <v>953</v>
      </c>
      <c r="X2" s="18" t="s">
        <v>954</v>
      </c>
      <c r="Y2" s="16" t="s">
        <v>61</v>
      </c>
      <c r="Z2" s="16" t="s">
        <v>61</v>
      </c>
      <c r="AA2" s="16" t="s">
        <v>61</v>
      </c>
      <c r="AB2" s="16" t="s">
        <v>61</v>
      </c>
      <c r="AC2" s="16" t="s">
        <v>61</v>
      </c>
      <c r="AE2" s="16" t="s">
        <v>61</v>
      </c>
      <c r="AF2" s="16" t="s">
        <v>61</v>
      </c>
      <c r="AG2" s="18" t="s">
        <v>955</v>
      </c>
      <c r="AH2" s="16" t="s">
        <v>52</v>
      </c>
      <c r="AK2" s="16" t="s">
        <v>61</v>
      </c>
      <c r="AL2" s="16" t="s">
        <v>52</v>
      </c>
      <c r="AM2" s="16" t="s">
        <v>52</v>
      </c>
      <c r="AN2" s="18" t="s">
        <v>956</v>
      </c>
      <c r="AO2" s="18" t="s">
        <v>957</v>
      </c>
      <c r="AP2" s="16" t="s">
        <v>52</v>
      </c>
      <c r="AS2" s="19" t="s">
        <v>958</v>
      </c>
    </row>
    <row r="3">
      <c r="A3" s="16" t="s">
        <v>45</v>
      </c>
      <c r="B3" s="17">
        <v>43638.0</v>
      </c>
      <c r="C3" s="16" t="s">
        <v>126</v>
      </c>
      <c r="D3" s="16" t="s">
        <v>161</v>
      </c>
      <c r="E3" s="16" t="s">
        <v>959</v>
      </c>
      <c r="F3" s="16" t="s">
        <v>81</v>
      </c>
      <c r="G3" s="16" t="s">
        <v>143</v>
      </c>
      <c r="H3" s="16" t="s">
        <v>51</v>
      </c>
      <c r="I3" s="16" t="s">
        <v>66</v>
      </c>
      <c r="J3" s="16" t="s">
        <v>960</v>
      </c>
      <c r="K3" s="16" t="s">
        <v>53</v>
      </c>
      <c r="M3" s="16" t="s">
        <v>55</v>
      </c>
      <c r="N3" s="16" t="s">
        <v>961</v>
      </c>
      <c r="O3" s="16" t="s">
        <v>119</v>
      </c>
      <c r="P3" s="17">
        <v>44230.0</v>
      </c>
      <c r="Q3" s="18">
        <f t="shared" si="1"/>
        <v>593</v>
      </c>
      <c r="R3" s="16" t="s">
        <v>69</v>
      </c>
      <c r="S3" s="16" t="s">
        <v>962</v>
      </c>
      <c r="T3" s="16" t="s">
        <v>60</v>
      </c>
      <c r="U3" s="16" t="s">
        <v>52</v>
      </c>
      <c r="Y3" s="16" t="s">
        <v>61</v>
      </c>
      <c r="Z3" s="16" t="s">
        <v>61</v>
      </c>
      <c r="AA3" s="16" t="s">
        <v>61</v>
      </c>
      <c r="AB3" s="16" t="s">
        <v>61</v>
      </c>
      <c r="AC3" s="16" t="s">
        <v>61</v>
      </c>
      <c r="AE3" s="16" t="s">
        <v>61</v>
      </c>
      <c r="AF3" s="16" t="s">
        <v>61</v>
      </c>
      <c r="AG3" s="16" t="s">
        <v>963</v>
      </c>
      <c r="AH3" s="16" t="s">
        <v>60</v>
      </c>
      <c r="AI3" s="20" t="s">
        <v>964</v>
      </c>
      <c r="AK3" s="16" t="s">
        <v>61</v>
      </c>
      <c r="AL3" s="16" t="s">
        <v>60</v>
      </c>
      <c r="AM3" s="16" t="s">
        <v>52</v>
      </c>
      <c r="AN3" s="16" t="s">
        <v>167</v>
      </c>
      <c r="AP3" s="16" t="s">
        <v>61</v>
      </c>
      <c r="AR3" s="16" t="s">
        <v>965</v>
      </c>
      <c r="AS3" s="20" t="s">
        <v>966</v>
      </c>
    </row>
    <row r="4">
      <c r="A4" s="16" t="s">
        <v>45</v>
      </c>
      <c r="B4" s="17">
        <v>43682.0</v>
      </c>
      <c r="C4" s="16" t="s">
        <v>170</v>
      </c>
      <c r="D4" s="16" t="s">
        <v>161</v>
      </c>
      <c r="E4" s="16" t="s">
        <v>967</v>
      </c>
      <c r="F4" s="16" t="s">
        <v>81</v>
      </c>
      <c r="G4" s="16" t="s">
        <v>143</v>
      </c>
      <c r="H4" s="16" t="s">
        <v>51</v>
      </c>
      <c r="I4" s="16" t="s">
        <v>66</v>
      </c>
      <c r="K4" s="16" t="s">
        <v>53</v>
      </c>
      <c r="M4" s="16" t="s">
        <v>55</v>
      </c>
      <c r="N4" s="16" t="s">
        <v>968</v>
      </c>
      <c r="O4" s="16" t="s">
        <v>119</v>
      </c>
      <c r="P4" s="17">
        <v>44232.0</v>
      </c>
      <c r="Q4" s="18">
        <f t="shared" si="1"/>
        <v>551</v>
      </c>
      <c r="R4" s="16" t="s">
        <v>120</v>
      </c>
      <c r="T4" s="16" t="s">
        <v>60</v>
      </c>
      <c r="U4" s="16" t="s">
        <v>60</v>
      </c>
      <c r="V4" s="16" t="s">
        <v>969</v>
      </c>
      <c r="W4" s="16" t="s">
        <v>970</v>
      </c>
      <c r="Y4" s="16" t="s">
        <v>61</v>
      </c>
      <c r="Z4" s="16" t="s">
        <v>61</v>
      </c>
      <c r="AA4" s="16" t="s">
        <v>61</v>
      </c>
      <c r="AB4" s="16" t="s">
        <v>61</v>
      </c>
      <c r="AC4" s="16" t="s">
        <v>61</v>
      </c>
      <c r="AE4" s="16" t="s">
        <v>61</v>
      </c>
      <c r="AF4" s="16" t="s">
        <v>61</v>
      </c>
      <c r="AH4" s="16" t="s">
        <v>61</v>
      </c>
      <c r="AK4" s="16" t="s">
        <v>61</v>
      </c>
      <c r="AL4" s="16" t="s">
        <v>52</v>
      </c>
      <c r="AM4" s="16" t="s">
        <v>52</v>
      </c>
      <c r="AP4" s="16" t="s">
        <v>61</v>
      </c>
      <c r="AR4" s="16" t="s">
        <v>971</v>
      </c>
      <c r="AS4" s="20" t="s">
        <v>972</v>
      </c>
    </row>
    <row r="5">
      <c r="A5" s="16" t="s">
        <v>45</v>
      </c>
      <c r="B5" s="17">
        <v>43864.0</v>
      </c>
      <c r="C5" s="16" t="s">
        <v>126</v>
      </c>
      <c r="D5" s="16" t="s">
        <v>47</v>
      </c>
      <c r="E5" s="16" t="s">
        <v>973</v>
      </c>
      <c r="F5" s="16" t="s">
        <v>49</v>
      </c>
      <c r="G5" s="16" t="s">
        <v>143</v>
      </c>
      <c r="H5" s="16" t="s">
        <v>51</v>
      </c>
      <c r="I5" s="16" t="s">
        <v>66</v>
      </c>
      <c r="J5" s="16" t="s">
        <v>974</v>
      </c>
      <c r="K5" s="16" t="s">
        <v>94</v>
      </c>
      <c r="L5" s="16" t="s">
        <v>975</v>
      </c>
      <c r="M5" s="16" t="s">
        <v>76</v>
      </c>
      <c r="N5" s="16" t="s">
        <v>976</v>
      </c>
      <c r="O5" s="16" t="s">
        <v>119</v>
      </c>
      <c r="P5" s="17">
        <v>44230.0</v>
      </c>
      <c r="Q5" s="18">
        <f t="shared" si="1"/>
        <v>367</v>
      </c>
      <c r="R5" s="16" t="s">
        <v>395</v>
      </c>
      <c r="S5" s="16" t="s">
        <v>977</v>
      </c>
      <c r="T5" s="16" t="s">
        <v>60</v>
      </c>
      <c r="U5" s="16" t="s">
        <v>52</v>
      </c>
      <c r="Y5" s="16" t="s">
        <v>61</v>
      </c>
      <c r="Z5" s="16" t="s">
        <v>61</v>
      </c>
      <c r="AA5" s="16" t="s">
        <v>61</v>
      </c>
      <c r="AB5" s="16" t="s">
        <v>61</v>
      </c>
      <c r="AC5" s="16" t="s">
        <v>61</v>
      </c>
      <c r="AE5" s="16" t="s">
        <v>61</v>
      </c>
      <c r="AF5" s="16" t="s">
        <v>61</v>
      </c>
      <c r="AG5" s="16" t="s">
        <v>978</v>
      </c>
      <c r="AH5" s="16" t="s">
        <v>60</v>
      </c>
      <c r="AI5" s="20" t="s">
        <v>979</v>
      </c>
      <c r="AJ5" s="16" t="s">
        <v>980</v>
      </c>
      <c r="AK5" s="16" t="s">
        <v>61</v>
      </c>
      <c r="AL5" s="16" t="s">
        <v>52</v>
      </c>
      <c r="AM5" s="16" t="s">
        <v>60</v>
      </c>
      <c r="AN5" s="16" t="s">
        <v>167</v>
      </c>
      <c r="AP5" s="16" t="s">
        <v>52</v>
      </c>
      <c r="AR5" s="16" t="s">
        <v>981</v>
      </c>
      <c r="AS5" s="20" t="s">
        <v>982</v>
      </c>
    </row>
    <row r="6">
      <c r="A6" s="16" t="s">
        <v>45</v>
      </c>
      <c r="B6" s="17">
        <v>44139.0</v>
      </c>
      <c r="C6" s="16" t="s">
        <v>46</v>
      </c>
      <c r="D6" s="16" t="s">
        <v>47</v>
      </c>
      <c r="E6" s="16" t="s">
        <v>48</v>
      </c>
      <c r="F6" s="16" t="s">
        <v>49</v>
      </c>
      <c r="G6" s="16" t="s">
        <v>50</v>
      </c>
      <c r="H6" s="16" t="s">
        <v>51</v>
      </c>
      <c r="I6" s="16" t="s">
        <v>52</v>
      </c>
      <c r="K6" s="16" t="s">
        <v>53</v>
      </c>
      <c r="L6" s="16" t="s">
        <v>983</v>
      </c>
      <c r="M6" s="16" t="s">
        <v>55</v>
      </c>
      <c r="N6" s="16" t="s">
        <v>984</v>
      </c>
      <c r="O6" s="16" t="s">
        <v>57</v>
      </c>
      <c r="P6" s="21"/>
      <c r="Q6" s="18">
        <f t="shared" si="1"/>
        <v>-44138</v>
      </c>
      <c r="R6" s="16" t="s">
        <v>58</v>
      </c>
      <c r="S6" s="20" t="s">
        <v>59</v>
      </c>
      <c r="T6" s="16" t="s">
        <v>60</v>
      </c>
      <c r="U6" s="16" t="s">
        <v>61</v>
      </c>
      <c r="Y6" s="16" t="s">
        <v>61</v>
      </c>
      <c r="Z6" s="16" t="s">
        <v>61</v>
      </c>
      <c r="AA6" s="16" t="s">
        <v>61</v>
      </c>
      <c r="AB6" s="16" t="s">
        <v>61</v>
      </c>
      <c r="AC6" s="16" t="s">
        <v>61</v>
      </c>
      <c r="AE6" s="16" t="s">
        <v>61</v>
      </c>
      <c r="AF6" s="16" t="s">
        <v>61</v>
      </c>
      <c r="AH6" s="16" t="s">
        <v>60</v>
      </c>
      <c r="AK6" s="16" t="s">
        <v>61</v>
      </c>
      <c r="AL6" s="16" t="s">
        <v>60</v>
      </c>
      <c r="AM6" s="16" t="s">
        <v>60</v>
      </c>
      <c r="AP6" s="16" t="s">
        <v>61</v>
      </c>
      <c r="AR6" s="16" t="s">
        <v>985</v>
      </c>
    </row>
    <row r="7">
      <c r="A7" s="16" t="s">
        <v>45</v>
      </c>
      <c r="B7" s="17">
        <v>44156.0</v>
      </c>
      <c r="C7" s="16" t="s">
        <v>64</v>
      </c>
      <c r="D7" s="16" t="s">
        <v>47</v>
      </c>
      <c r="E7" s="16" t="s">
        <v>75</v>
      </c>
      <c r="F7" s="16" t="s">
        <v>81</v>
      </c>
      <c r="G7" s="16" t="s">
        <v>50</v>
      </c>
      <c r="H7" s="16" t="s">
        <v>65</v>
      </c>
      <c r="I7" s="16" t="s">
        <v>66</v>
      </c>
      <c r="J7" s="16" t="s">
        <v>986</v>
      </c>
      <c r="K7" s="16" t="s">
        <v>104</v>
      </c>
      <c r="M7" s="16" t="s">
        <v>96</v>
      </c>
      <c r="O7" s="16" t="s">
        <v>119</v>
      </c>
      <c r="Q7" s="18">
        <f t="shared" si="1"/>
        <v>-44155</v>
      </c>
      <c r="R7" s="16" t="s">
        <v>87</v>
      </c>
      <c r="T7" s="16" t="s">
        <v>60</v>
      </c>
      <c r="U7" s="16" t="s">
        <v>52</v>
      </c>
      <c r="Y7" s="16" t="s">
        <v>60</v>
      </c>
      <c r="Z7" s="16" t="s">
        <v>52</v>
      </c>
      <c r="AA7" s="16" t="s">
        <v>52</v>
      </c>
      <c r="AB7" s="16" t="s">
        <v>52</v>
      </c>
      <c r="AC7" s="16" t="s">
        <v>52</v>
      </c>
      <c r="AE7" s="16" t="s">
        <v>61</v>
      </c>
      <c r="AF7" s="16" t="s">
        <v>61</v>
      </c>
      <c r="AG7" s="16" t="s">
        <v>987</v>
      </c>
      <c r="AH7" s="16" t="s">
        <v>60</v>
      </c>
      <c r="AK7" s="16" t="s">
        <v>61</v>
      </c>
      <c r="AL7" s="16" t="s">
        <v>60</v>
      </c>
      <c r="AM7" s="16" t="s">
        <v>60</v>
      </c>
      <c r="AP7" s="16" t="s">
        <v>61</v>
      </c>
    </row>
    <row r="8">
      <c r="A8" s="16" t="s">
        <v>45</v>
      </c>
      <c r="B8" s="17">
        <v>44195.0</v>
      </c>
      <c r="C8" s="16" t="s">
        <v>170</v>
      </c>
      <c r="D8" s="16" t="s">
        <v>161</v>
      </c>
      <c r="E8" s="16" t="s">
        <v>988</v>
      </c>
      <c r="F8" s="16" t="s">
        <v>49</v>
      </c>
      <c r="G8" s="16" t="s">
        <v>143</v>
      </c>
      <c r="H8" s="16" t="s">
        <v>51</v>
      </c>
      <c r="I8" s="16" t="s">
        <v>173</v>
      </c>
      <c r="J8" s="16" t="s">
        <v>989</v>
      </c>
      <c r="K8" s="16" t="s">
        <v>53</v>
      </c>
      <c r="L8" s="16" t="s">
        <v>990</v>
      </c>
      <c r="M8" s="16" t="s">
        <v>76</v>
      </c>
      <c r="N8" s="20" t="s">
        <v>991</v>
      </c>
      <c r="O8" s="16" t="s">
        <v>119</v>
      </c>
      <c r="P8" s="17">
        <v>44201.0</v>
      </c>
      <c r="Q8" s="18">
        <f t="shared" si="1"/>
        <v>7</v>
      </c>
      <c r="R8" s="16" t="s">
        <v>120</v>
      </c>
      <c r="S8" s="16" t="s">
        <v>992</v>
      </c>
      <c r="T8" s="16" t="s">
        <v>60</v>
      </c>
      <c r="U8" s="16" t="s">
        <v>60</v>
      </c>
      <c r="V8" s="16" t="s">
        <v>993</v>
      </c>
      <c r="W8" s="20" t="s">
        <v>994</v>
      </c>
      <c r="Y8" s="16" t="s">
        <v>61</v>
      </c>
      <c r="Z8" s="16" t="s">
        <v>61</v>
      </c>
      <c r="AA8" s="16" t="s">
        <v>61</v>
      </c>
      <c r="AB8" s="16" t="s">
        <v>61</v>
      </c>
      <c r="AC8" s="16" t="s">
        <v>61</v>
      </c>
      <c r="AE8" s="16" t="s">
        <v>61</v>
      </c>
      <c r="AF8" s="16" t="s">
        <v>61</v>
      </c>
      <c r="AK8" s="16" t="s">
        <v>61</v>
      </c>
      <c r="AL8" s="16" t="s">
        <v>60</v>
      </c>
      <c r="AM8" s="16" t="s">
        <v>52</v>
      </c>
      <c r="AP8" s="16" t="s">
        <v>61</v>
      </c>
      <c r="AR8" s="16" t="s">
        <v>995</v>
      </c>
    </row>
    <row r="9">
      <c r="A9" s="16" t="s">
        <v>45</v>
      </c>
      <c r="B9" s="17">
        <v>44196.0</v>
      </c>
      <c r="C9" s="16" t="s">
        <v>102</v>
      </c>
      <c r="D9" s="16" t="s">
        <v>47</v>
      </c>
      <c r="E9" s="16" t="s">
        <v>996</v>
      </c>
      <c r="F9" s="16" t="s">
        <v>49</v>
      </c>
      <c r="G9" s="16" t="s">
        <v>50</v>
      </c>
      <c r="H9" s="16" t="s">
        <v>65</v>
      </c>
      <c r="I9" s="16" t="s">
        <v>66</v>
      </c>
      <c r="K9" s="16" t="s">
        <v>333</v>
      </c>
      <c r="M9" s="16" t="s">
        <v>76</v>
      </c>
      <c r="N9" s="20" t="s">
        <v>997</v>
      </c>
      <c r="O9" s="16" t="s">
        <v>119</v>
      </c>
      <c r="P9" s="17">
        <v>44200.0</v>
      </c>
      <c r="Q9" s="18">
        <f t="shared" si="1"/>
        <v>5</v>
      </c>
      <c r="R9" s="16" t="s">
        <v>336</v>
      </c>
      <c r="T9" s="16" t="s">
        <v>52</v>
      </c>
      <c r="Y9" s="16" t="s">
        <v>61</v>
      </c>
      <c r="Z9" s="16" t="s">
        <v>61</v>
      </c>
      <c r="AA9" s="16" t="s">
        <v>60</v>
      </c>
      <c r="AB9" s="16" t="s">
        <v>61</v>
      </c>
      <c r="AC9" s="16" t="s">
        <v>60</v>
      </c>
      <c r="AE9" s="16" t="s">
        <v>61</v>
      </c>
      <c r="AF9" s="16" t="s">
        <v>61</v>
      </c>
      <c r="AH9" s="16" t="s">
        <v>52</v>
      </c>
      <c r="AK9" s="16" t="s">
        <v>61</v>
      </c>
      <c r="AL9" s="16" t="s">
        <v>61</v>
      </c>
      <c r="AM9" s="16" t="s">
        <v>61</v>
      </c>
      <c r="AP9" s="16" t="s">
        <v>61</v>
      </c>
    </row>
    <row r="10">
      <c r="A10" s="16" t="s">
        <v>45</v>
      </c>
      <c r="B10" s="17">
        <v>44197.0</v>
      </c>
      <c r="C10" s="16" t="s">
        <v>170</v>
      </c>
      <c r="D10" s="16" t="s">
        <v>47</v>
      </c>
      <c r="E10" s="16" t="s">
        <v>998</v>
      </c>
      <c r="F10" s="16" t="s">
        <v>49</v>
      </c>
      <c r="G10" s="16" t="s">
        <v>50</v>
      </c>
      <c r="H10" s="16" t="s">
        <v>51</v>
      </c>
      <c r="I10" s="16" t="s">
        <v>66</v>
      </c>
      <c r="K10" s="16" t="s">
        <v>94</v>
      </c>
      <c r="L10" s="16" t="s">
        <v>999</v>
      </c>
      <c r="M10" s="16" t="s">
        <v>76</v>
      </c>
      <c r="O10" s="16" t="s">
        <v>119</v>
      </c>
      <c r="P10" s="17">
        <v>44562.0</v>
      </c>
      <c r="Q10" s="18">
        <f t="shared" si="1"/>
        <v>366</v>
      </c>
      <c r="R10" s="16" t="s">
        <v>225</v>
      </c>
      <c r="T10" s="16" t="s">
        <v>52</v>
      </c>
      <c r="Y10" s="16" t="s">
        <v>61</v>
      </c>
      <c r="Z10" s="16" t="s">
        <v>61</v>
      </c>
      <c r="AA10" s="16" t="s">
        <v>61</v>
      </c>
      <c r="AB10" s="16" t="s">
        <v>61</v>
      </c>
      <c r="AC10" s="16" t="s">
        <v>61</v>
      </c>
      <c r="AE10" s="16" t="s">
        <v>61</v>
      </c>
      <c r="AF10" s="16" t="s">
        <v>61</v>
      </c>
      <c r="AH10" s="16" t="s">
        <v>52</v>
      </c>
      <c r="AK10" s="16" t="s">
        <v>61</v>
      </c>
      <c r="AL10" s="16" t="s">
        <v>61</v>
      </c>
      <c r="AM10" s="16" t="s">
        <v>52</v>
      </c>
      <c r="AP10" s="16" t="s">
        <v>61</v>
      </c>
      <c r="AR10" s="16" t="s">
        <v>1000</v>
      </c>
    </row>
    <row r="11">
      <c r="A11" s="16" t="s">
        <v>45</v>
      </c>
      <c r="B11" s="17">
        <v>44207.0</v>
      </c>
      <c r="C11" s="16" t="s">
        <v>160</v>
      </c>
      <c r="D11" s="16" t="s">
        <v>47</v>
      </c>
      <c r="F11" s="16" t="s">
        <v>49</v>
      </c>
      <c r="G11" s="16" t="s">
        <v>50</v>
      </c>
      <c r="H11" s="16" t="s">
        <v>65</v>
      </c>
      <c r="I11" s="16" t="s">
        <v>52</v>
      </c>
      <c r="K11" s="16" t="s">
        <v>52</v>
      </c>
      <c r="M11" s="16" t="s">
        <v>55</v>
      </c>
      <c r="N11" s="16" t="s">
        <v>1001</v>
      </c>
      <c r="O11" s="16" t="s">
        <v>119</v>
      </c>
      <c r="P11" s="17">
        <v>44208.0</v>
      </c>
      <c r="Q11" s="18">
        <f t="shared" si="1"/>
        <v>2</v>
      </c>
      <c r="R11" s="16" t="s">
        <v>52</v>
      </c>
      <c r="T11" s="16" t="s">
        <v>61</v>
      </c>
      <c r="Y11" s="16" t="s">
        <v>60</v>
      </c>
      <c r="Z11" s="16" t="s">
        <v>61</v>
      </c>
      <c r="AA11" s="16" t="s">
        <v>61</v>
      </c>
      <c r="AB11" s="16" t="s">
        <v>60</v>
      </c>
      <c r="AC11" s="16" t="s">
        <v>61</v>
      </c>
      <c r="AD11" s="16" t="s">
        <v>1002</v>
      </c>
      <c r="AE11" s="16" t="s">
        <v>61</v>
      </c>
      <c r="AF11" s="16" t="s">
        <v>61</v>
      </c>
      <c r="AH11" s="16" t="s">
        <v>61</v>
      </c>
      <c r="AK11" s="16" t="s">
        <v>61</v>
      </c>
      <c r="AL11" s="16" t="s">
        <v>61</v>
      </c>
      <c r="AM11" s="16" t="s">
        <v>61</v>
      </c>
      <c r="AP11" s="16" t="s">
        <v>61</v>
      </c>
      <c r="AR11" s="16" t="s">
        <v>1003</v>
      </c>
    </row>
    <row r="12">
      <c r="A12" s="16" t="s">
        <v>45</v>
      </c>
      <c r="B12" s="17">
        <v>44208.0</v>
      </c>
      <c r="C12" s="16" t="s">
        <v>64</v>
      </c>
      <c r="D12" s="16" t="s">
        <v>47</v>
      </c>
      <c r="E12" s="16" t="s">
        <v>996</v>
      </c>
      <c r="F12" s="16" t="s">
        <v>49</v>
      </c>
      <c r="G12" s="16" t="s">
        <v>50</v>
      </c>
      <c r="H12" s="16" t="s">
        <v>65</v>
      </c>
      <c r="I12" s="16" t="s">
        <v>66</v>
      </c>
      <c r="K12" s="16" t="s">
        <v>67</v>
      </c>
      <c r="M12" s="16" t="s">
        <v>55</v>
      </c>
      <c r="N12" s="16" t="s">
        <v>1004</v>
      </c>
      <c r="O12" s="16" t="s">
        <v>57</v>
      </c>
      <c r="Q12" s="18">
        <f t="shared" si="1"/>
        <v>-44207</v>
      </c>
      <c r="R12" s="16" t="s">
        <v>69</v>
      </c>
      <c r="S12" s="16" t="s">
        <v>1005</v>
      </c>
      <c r="T12" s="16" t="s">
        <v>60</v>
      </c>
      <c r="U12" s="16" t="s">
        <v>52</v>
      </c>
      <c r="Y12" s="16" t="s">
        <v>60</v>
      </c>
      <c r="Z12" s="16" t="s">
        <v>60</v>
      </c>
      <c r="AA12" s="16" t="s">
        <v>60</v>
      </c>
      <c r="AB12" s="16" t="s">
        <v>60</v>
      </c>
      <c r="AC12" s="16" t="s">
        <v>60</v>
      </c>
      <c r="AD12" s="16" t="s">
        <v>1006</v>
      </c>
      <c r="AE12" s="16" t="s">
        <v>61</v>
      </c>
      <c r="AF12" s="16" t="s">
        <v>61</v>
      </c>
      <c r="AH12" s="16" t="s">
        <v>60</v>
      </c>
      <c r="AK12" s="16" t="s">
        <v>60</v>
      </c>
      <c r="AL12" s="16" t="s">
        <v>61</v>
      </c>
      <c r="AM12" s="16" t="s">
        <v>52</v>
      </c>
      <c r="AP12" s="16" t="s">
        <v>61</v>
      </c>
      <c r="AR12" s="16" t="s">
        <v>1007</v>
      </c>
      <c r="AS12" s="20" t="s">
        <v>73</v>
      </c>
    </row>
    <row r="13">
      <c r="A13" s="16" t="s">
        <v>45</v>
      </c>
      <c r="B13" s="17">
        <v>44209.0</v>
      </c>
      <c r="C13" s="16" t="s">
        <v>64</v>
      </c>
      <c r="D13" s="16" t="s">
        <v>47</v>
      </c>
      <c r="E13" s="16" t="s">
        <v>996</v>
      </c>
      <c r="F13" s="16" t="s">
        <v>49</v>
      </c>
      <c r="G13" s="16" t="s">
        <v>50</v>
      </c>
      <c r="H13" s="16" t="s">
        <v>51</v>
      </c>
      <c r="I13" s="16" t="s">
        <v>66</v>
      </c>
      <c r="J13" s="16" t="s">
        <v>1008</v>
      </c>
      <c r="K13" s="16" t="s">
        <v>67</v>
      </c>
      <c r="M13" s="16" t="s">
        <v>76</v>
      </c>
      <c r="N13" s="16" t="s">
        <v>1009</v>
      </c>
      <c r="O13" s="16" t="s">
        <v>119</v>
      </c>
      <c r="P13" s="17">
        <v>44214.0</v>
      </c>
      <c r="Q13" s="18">
        <f t="shared" si="1"/>
        <v>6</v>
      </c>
      <c r="R13" s="16" t="s">
        <v>69</v>
      </c>
      <c r="T13" s="16" t="s">
        <v>60</v>
      </c>
      <c r="U13" s="16" t="s">
        <v>61</v>
      </c>
      <c r="W13" s="20" t="s">
        <v>1010</v>
      </c>
      <c r="Y13" s="16" t="s">
        <v>61</v>
      </c>
      <c r="Z13" s="16" t="s">
        <v>61</v>
      </c>
      <c r="AA13" s="16" t="s">
        <v>60</v>
      </c>
      <c r="AB13" s="16" t="s">
        <v>61</v>
      </c>
      <c r="AC13" s="16" t="s">
        <v>61</v>
      </c>
      <c r="AE13" s="16" t="s">
        <v>61</v>
      </c>
      <c r="AF13" s="16" t="s">
        <v>61</v>
      </c>
      <c r="AH13" s="16" t="s">
        <v>60</v>
      </c>
      <c r="AK13" s="16" t="s">
        <v>60</v>
      </c>
      <c r="AL13" s="16" t="s">
        <v>61</v>
      </c>
      <c r="AM13" s="16" t="s">
        <v>52</v>
      </c>
      <c r="AP13" s="16" t="s">
        <v>61</v>
      </c>
      <c r="AR13" s="16" t="s">
        <v>1011</v>
      </c>
      <c r="AS13" s="20" t="s">
        <v>1012</v>
      </c>
    </row>
    <row r="14">
      <c r="A14" s="16" t="s">
        <v>45</v>
      </c>
      <c r="B14" s="17">
        <v>44219.0</v>
      </c>
      <c r="C14" s="16" t="s">
        <v>170</v>
      </c>
      <c r="D14" s="16" t="s">
        <v>161</v>
      </c>
      <c r="E14" s="16" t="s">
        <v>1013</v>
      </c>
      <c r="F14" s="16" t="s">
        <v>81</v>
      </c>
      <c r="G14" s="16" t="s">
        <v>143</v>
      </c>
      <c r="H14" s="16" t="s">
        <v>51</v>
      </c>
      <c r="I14" s="16" t="s">
        <v>173</v>
      </c>
      <c r="J14" s="16" t="s">
        <v>1014</v>
      </c>
      <c r="K14" s="16" t="s">
        <v>94</v>
      </c>
      <c r="L14" s="16" t="s">
        <v>1015</v>
      </c>
      <c r="M14" s="16" t="s">
        <v>76</v>
      </c>
      <c r="N14" s="16" t="s">
        <v>1016</v>
      </c>
      <c r="O14" s="16" t="s">
        <v>119</v>
      </c>
      <c r="P14" s="17">
        <v>44233.0</v>
      </c>
      <c r="Q14" s="18">
        <f t="shared" si="1"/>
        <v>15</v>
      </c>
      <c r="R14" s="16" t="s">
        <v>69</v>
      </c>
      <c r="T14" s="16" t="s">
        <v>60</v>
      </c>
      <c r="U14" s="16" t="s">
        <v>60</v>
      </c>
      <c r="V14" s="16" t="s">
        <v>176</v>
      </c>
      <c r="W14" s="20" t="s">
        <v>1017</v>
      </c>
      <c r="Y14" s="16" t="s">
        <v>61</v>
      </c>
      <c r="Z14" s="16" t="s">
        <v>61</v>
      </c>
      <c r="AA14" s="16" t="s">
        <v>61</v>
      </c>
      <c r="AB14" s="16" t="s">
        <v>61</v>
      </c>
      <c r="AC14" s="16" t="s">
        <v>61</v>
      </c>
      <c r="AE14" s="16" t="s">
        <v>52</v>
      </c>
      <c r="AF14" s="16" t="s">
        <v>52</v>
      </c>
      <c r="AK14" s="16" t="s">
        <v>61</v>
      </c>
      <c r="AL14" s="16" t="s">
        <v>61</v>
      </c>
      <c r="AM14" s="16" t="s">
        <v>52</v>
      </c>
      <c r="AP14" s="16" t="s">
        <v>52</v>
      </c>
    </row>
    <row r="15">
      <c r="A15" s="16" t="s">
        <v>45</v>
      </c>
      <c r="B15" s="17">
        <v>44221.0</v>
      </c>
      <c r="C15" s="16" t="s">
        <v>74</v>
      </c>
      <c r="D15" s="16" t="s">
        <v>47</v>
      </c>
      <c r="E15" s="16" t="s">
        <v>996</v>
      </c>
      <c r="F15" s="16" t="s">
        <v>49</v>
      </c>
      <c r="G15" s="16" t="s">
        <v>50</v>
      </c>
      <c r="H15" s="16" t="s">
        <v>65</v>
      </c>
      <c r="I15" s="16" t="s">
        <v>52</v>
      </c>
      <c r="K15" s="16" t="s">
        <v>52</v>
      </c>
      <c r="M15" s="16" t="s">
        <v>55</v>
      </c>
      <c r="N15" s="20" t="s">
        <v>1018</v>
      </c>
      <c r="O15" s="16" t="s">
        <v>52</v>
      </c>
      <c r="Q15" s="18">
        <f t="shared" si="1"/>
        <v>-44220</v>
      </c>
      <c r="R15" s="16" t="s">
        <v>52</v>
      </c>
      <c r="T15" s="16" t="s">
        <v>61</v>
      </c>
      <c r="Y15" s="16" t="s">
        <v>61</v>
      </c>
      <c r="Z15" s="16" t="s">
        <v>61</v>
      </c>
      <c r="AA15" s="16" t="s">
        <v>61</v>
      </c>
      <c r="AB15" s="16" t="s">
        <v>61</v>
      </c>
      <c r="AC15" s="16" t="s">
        <v>61</v>
      </c>
      <c r="AD15" s="16" t="s">
        <v>78</v>
      </c>
      <c r="AE15" s="16" t="s">
        <v>61</v>
      </c>
      <c r="AF15" s="16" t="s">
        <v>61</v>
      </c>
      <c r="AH15" s="16" t="s">
        <v>52</v>
      </c>
      <c r="AK15" s="16" t="s">
        <v>61</v>
      </c>
      <c r="AL15" s="16" t="s">
        <v>61</v>
      </c>
      <c r="AM15" s="16" t="s">
        <v>61</v>
      </c>
      <c r="AP15" s="16" t="s">
        <v>61</v>
      </c>
      <c r="AR15" s="16" t="s">
        <v>1019</v>
      </c>
    </row>
    <row r="16">
      <c r="A16" s="16" t="s">
        <v>45</v>
      </c>
      <c r="B16" s="17">
        <v>44222.0</v>
      </c>
      <c r="C16" s="16" t="s">
        <v>170</v>
      </c>
      <c r="D16" s="16" t="s">
        <v>161</v>
      </c>
      <c r="E16" s="16" t="s">
        <v>1020</v>
      </c>
      <c r="F16" s="16" t="s">
        <v>49</v>
      </c>
      <c r="G16" s="16" t="s">
        <v>143</v>
      </c>
      <c r="H16" s="16" t="s">
        <v>51</v>
      </c>
      <c r="I16" s="16" t="s">
        <v>173</v>
      </c>
      <c r="J16" s="16" t="s">
        <v>989</v>
      </c>
      <c r="K16" s="16" t="s">
        <v>254</v>
      </c>
      <c r="L16" s="16" t="s">
        <v>1021</v>
      </c>
      <c r="M16" s="16" t="s">
        <v>76</v>
      </c>
      <c r="N16" s="16" t="s">
        <v>1022</v>
      </c>
      <c r="O16" s="16" t="s">
        <v>119</v>
      </c>
      <c r="P16" s="17">
        <v>44222.0</v>
      </c>
      <c r="Q16" s="18">
        <f t="shared" si="1"/>
        <v>1</v>
      </c>
      <c r="R16" s="16" t="s">
        <v>225</v>
      </c>
      <c r="S16" s="16" t="s">
        <v>1023</v>
      </c>
      <c r="T16" s="16" t="s">
        <v>60</v>
      </c>
      <c r="U16" s="16" t="s">
        <v>60</v>
      </c>
      <c r="V16" s="16" t="s">
        <v>1024</v>
      </c>
      <c r="W16" s="20" t="s">
        <v>1025</v>
      </c>
      <c r="Y16" s="16" t="s">
        <v>61</v>
      </c>
      <c r="Z16" s="16" t="s">
        <v>61</v>
      </c>
      <c r="AA16" s="16" t="s">
        <v>61</v>
      </c>
      <c r="AB16" s="16" t="s">
        <v>61</v>
      </c>
      <c r="AC16" s="16" t="s">
        <v>61</v>
      </c>
      <c r="AE16" s="16" t="s">
        <v>52</v>
      </c>
      <c r="AF16" s="16" t="s">
        <v>52</v>
      </c>
      <c r="AH16" s="16" t="s">
        <v>52</v>
      </c>
      <c r="AK16" s="16" t="s">
        <v>61</v>
      </c>
      <c r="AL16" s="16" t="s">
        <v>61</v>
      </c>
      <c r="AM16" s="16" t="s">
        <v>61</v>
      </c>
      <c r="AP16" s="16" t="s">
        <v>52</v>
      </c>
      <c r="AR16" s="16" t="s">
        <v>1026</v>
      </c>
    </row>
    <row r="17">
      <c r="A17" s="16" t="s">
        <v>45</v>
      </c>
      <c r="B17" s="17">
        <v>44222.0</v>
      </c>
      <c r="C17" s="16" t="s">
        <v>170</v>
      </c>
      <c r="D17" s="16" t="s">
        <v>47</v>
      </c>
      <c r="E17" s="16" t="s">
        <v>1027</v>
      </c>
      <c r="F17" s="16" t="s">
        <v>49</v>
      </c>
      <c r="G17" s="16" t="s">
        <v>143</v>
      </c>
      <c r="H17" s="16" t="s">
        <v>51</v>
      </c>
      <c r="I17" s="16" t="s">
        <v>66</v>
      </c>
      <c r="J17" s="16" t="s">
        <v>1028</v>
      </c>
      <c r="K17" s="16" t="s">
        <v>104</v>
      </c>
      <c r="L17" s="16" t="s">
        <v>1029</v>
      </c>
      <c r="M17" s="16" t="s">
        <v>55</v>
      </c>
      <c r="N17" s="16" t="s">
        <v>1030</v>
      </c>
      <c r="O17" s="16" t="s">
        <v>119</v>
      </c>
      <c r="P17" s="17">
        <v>44222.0</v>
      </c>
      <c r="Q17" s="18">
        <f t="shared" si="1"/>
        <v>1</v>
      </c>
      <c r="R17" s="16" t="s">
        <v>395</v>
      </c>
      <c r="S17" s="16" t="s">
        <v>1031</v>
      </c>
      <c r="T17" s="16" t="s">
        <v>60</v>
      </c>
      <c r="U17" s="16" t="s">
        <v>60</v>
      </c>
      <c r="V17" s="16" t="s">
        <v>1032</v>
      </c>
      <c r="W17" s="20" t="s">
        <v>1033</v>
      </c>
      <c r="Y17" s="16" t="s">
        <v>61</v>
      </c>
      <c r="Z17" s="16" t="s">
        <v>61</v>
      </c>
      <c r="AA17" s="16" t="s">
        <v>61</v>
      </c>
      <c r="AB17" s="16" t="s">
        <v>61</v>
      </c>
      <c r="AC17" s="16" t="s">
        <v>61</v>
      </c>
      <c r="AE17" s="16" t="s">
        <v>60</v>
      </c>
      <c r="AF17" s="16" t="s">
        <v>61</v>
      </c>
      <c r="AH17" s="16" t="s">
        <v>60</v>
      </c>
      <c r="AK17" s="16" t="s">
        <v>61</v>
      </c>
      <c r="AL17" s="16" t="s">
        <v>52</v>
      </c>
      <c r="AM17" s="16" t="s">
        <v>52</v>
      </c>
      <c r="AP17" s="16" t="s">
        <v>52</v>
      </c>
      <c r="AR17" s="16" t="s">
        <v>1034</v>
      </c>
      <c r="AS17" s="20" t="s">
        <v>1035</v>
      </c>
    </row>
    <row r="18">
      <c r="A18" s="16" t="s">
        <v>45</v>
      </c>
      <c r="B18" s="17">
        <v>44223.0</v>
      </c>
      <c r="C18" s="16" t="s">
        <v>674</v>
      </c>
      <c r="D18" s="16" t="s">
        <v>47</v>
      </c>
      <c r="E18" s="16" t="s">
        <v>996</v>
      </c>
      <c r="F18" s="16" t="s">
        <v>49</v>
      </c>
      <c r="G18" s="16" t="s">
        <v>50</v>
      </c>
      <c r="H18" s="16" t="s">
        <v>51</v>
      </c>
      <c r="I18" s="16" t="s">
        <v>52</v>
      </c>
      <c r="K18" s="16" t="s">
        <v>104</v>
      </c>
      <c r="L18" s="16" t="s">
        <v>1036</v>
      </c>
      <c r="M18" s="16" t="s">
        <v>55</v>
      </c>
      <c r="N18" s="16" t="s">
        <v>1037</v>
      </c>
      <c r="O18" s="16" t="s">
        <v>119</v>
      </c>
      <c r="P18" s="17">
        <v>44223.0</v>
      </c>
      <c r="Q18" s="18">
        <f t="shared" si="1"/>
        <v>1</v>
      </c>
      <c r="R18" s="16" t="s">
        <v>52</v>
      </c>
      <c r="T18" s="16" t="s">
        <v>61</v>
      </c>
      <c r="Y18" s="16" t="s">
        <v>61</v>
      </c>
      <c r="Z18" s="16" t="s">
        <v>61</v>
      </c>
      <c r="AA18" s="16" t="s">
        <v>61</v>
      </c>
      <c r="AB18" s="16" t="s">
        <v>61</v>
      </c>
      <c r="AC18" s="16" t="s">
        <v>61</v>
      </c>
      <c r="AE18" s="16" t="s">
        <v>61</v>
      </c>
      <c r="AF18" s="16" t="s">
        <v>61</v>
      </c>
      <c r="AH18" s="16" t="s">
        <v>61</v>
      </c>
      <c r="AK18" s="16" t="s">
        <v>61</v>
      </c>
      <c r="AL18" s="16" t="s">
        <v>60</v>
      </c>
      <c r="AM18" s="16" t="s">
        <v>61</v>
      </c>
      <c r="AP18" s="16" t="s">
        <v>61</v>
      </c>
      <c r="AR18" s="16" t="s">
        <v>1038</v>
      </c>
    </row>
    <row r="19">
      <c r="A19" s="16" t="s">
        <v>45</v>
      </c>
      <c r="B19" s="17">
        <v>44223.0</v>
      </c>
      <c r="C19" s="16" t="s">
        <v>170</v>
      </c>
      <c r="D19" s="16" t="s">
        <v>161</v>
      </c>
      <c r="E19" s="16" t="s">
        <v>1039</v>
      </c>
      <c r="F19" s="16" t="s">
        <v>49</v>
      </c>
      <c r="G19" s="16" t="s">
        <v>143</v>
      </c>
      <c r="H19" s="16" t="s">
        <v>51</v>
      </c>
      <c r="I19" s="16" t="s">
        <v>173</v>
      </c>
      <c r="J19" s="16" t="s">
        <v>1040</v>
      </c>
      <c r="K19" s="16" t="s">
        <v>104</v>
      </c>
      <c r="L19" s="16" t="s">
        <v>1041</v>
      </c>
      <c r="M19" s="16" t="s">
        <v>76</v>
      </c>
      <c r="N19" s="16" t="s">
        <v>1042</v>
      </c>
      <c r="O19" s="16" t="s">
        <v>119</v>
      </c>
      <c r="P19" s="17">
        <v>44224.0</v>
      </c>
      <c r="Q19" s="18">
        <f t="shared" si="1"/>
        <v>2</v>
      </c>
      <c r="R19" s="16" t="s">
        <v>225</v>
      </c>
      <c r="S19" s="16" t="s">
        <v>1043</v>
      </c>
      <c r="T19" s="16" t="s">
        <v>60</v>
      </c>
      <c r="U19" s="16" t="s">
        <v>60</v>
      </c>
      <c r="V19" s="16" t="s">
        <v>1044</v>
      </c>
      <c r="W19" s="20" t="s">
        <v>1045</v>
      </c>
      <c r="X19" s="16" t="s">
        <v>1046</v>
      </c>
      <c r="Y19" s="16" t="s">
        <v>61</v>
      </c>
      <c r="Z19" s="16" t="s">
        <v>61</v>
      </c>
      <c r="AA19" s="16" t="s">
        <v>61</v>
      </c>
      <c r="AB19" s="16" t="s">
        <v>61</v>
      </c>
      <c r="AC19" s="16" t="s">
        <v>61</v>
      </c>
      <c r="AE19" s="16" t="s">
        <v>60</v>
      </c>
      <c r="AF19" s="16" t="s">
        <v>61</v>
      </c>
      <c r="AH19" s="16" t="s">
        <v>52</v>
      </c>
      <c r="AK19" s="16" t="s">
        <v>61</v>
      </c>
      <c r="AL19" s="16" t="s">
        <v>61</v>
      </c>
      <c r="AM19" s="16" t="s">
        <v>61</v>
      </c>
      <c r="AP19" s="16" t="s">
        <v>61</v>
      </c>
      <c r="AR19" s="16" t="s">
        <v>1047</v>
      </c>
    </row>
    <row r="20">
      <c r="A20" s="16" t="s">
        <v>45</v>
      </c>
      <c r="B20" s="17">
        <v>44225.0</v>
      </c>
      <c r="C20" s="16" t="s">
        <v>170</v>
      </c>
      <c r="D20" s="16" t="s">
        <v>171</v>
      </c>
      <c r="E20" s="16" t="s">
        <v>1048</v>
      </c>
      <c r="F20" s="16" t="s">
        <v>49</v>
      </c>
      <c r="G20" s="16" t="s">
        <v>143</v>
      </c>
      <c r="H20" s="16" t="s">
        <v>51</v>
      </c>
      <c r="I20" s="16" t="s">
        <v>173</v>
      </c>
      <c r="J20" s="16" t="s">
        <v>989</v>
      </c>
      <c r="K20" s="16" t="s">
        <v>53</v>
      </c>
      <c r="L20" s="16" t="s">
        <v>990</v>
      </c>
      <c r="M20" s="16" t="s">
        <v>84</v>
      </c>
      <c r="N20" s="20" t="s">
        <v>1049</v>
      </c>
      <c r="O20" s="16" t="s">
        <v>119</v>
      </c>
      <c r="P20" s="17">
        <v>44226.0</v>
      </c>
      <c r="Q20" s="18">
        <f t="shared" si="1"/>
        <v>2</v>
      </c>
      <c r="R20" s="16" t="s">
        <v>120</v>
      </c>
      <c r="S20" s="16" t="s">
        <v>992</v>
      </c>
      <c r="T20" s="16" t="s">
        <v>60</v>
      </c>
      <c r="U20" s="16" t="s">
        <v>60</v>
      </c>
      <c r="V20" s="16" t="s">
        <v>1050</v>
      </c>
      <c r="W20" s="20" t="s">
        <v>1049</v>
      </c>
      <c r="Y20" s="16" t="s">
        <v>61</v>
      </c>
      <c r="Z20" s="16" t="s">
        <v>61</v>
      </c>
      <c r="AA20" s="16" t="s">
        <v>61</v>
      </c>
      <c r="AB20" s="16" t="s">
        <v>61</v>
      </c>
      <c r="AC20" s="16" t="s">
        <v>61</v>
      </c>
      <c r="AE20" s="16" t="s">
        <v>52</v>
      </c>
      <c r="AF20" s="16" t="s">
        <v>52</v>
      </c>
      <c r="AH20" s="16" t="s">
        <v>52</v>
      </c>
      <c r="AK20" s="16" t="s">
        <v>61</v>
      </c>
      <c r="AL20" s="16" t="s">
        <v>60</v>
      </c>
      <c r="AM20" s="16" t="s">
        <v>52</v>
      </c>
      <c r="AP20" s="16" t="s">
        <v>52</v>
      </c>
      <c r="AR20" s="16" t="s">
        <v>1051</v>
      </c>
    </row>
    <row r="21">
      <c r="A21" s="16" t="s">
        <v>45</v>
      </c>
      <c r="B21" s="17">
        <v>44225.0</v>
      </c>
      <c r="C21" s="16" t="s">
        <v>170</v>
      </c>
      <c r="D21" s="16" t="s">
        <v>171</v>
      </c>
      <c r="E21" s="16" t="s">
        <v>1052</v>
      </c>
      <c r="F21" s="16" t="s">
        <v>49</v>
      </c>
      <c r="G21" s="16" t="s">
        <v>143</v>
      </c>
      <c r="H21" s="16" t="s">
        <v>51</v>
      </c>
      <c r="I21" s="16" t="s">
        <v>173</v>
      </c>
      <c r="J21" s="16" t="s">
        <v>989</v>
      </c>
      <c r="K21" s="16" t="s">
        <v>53</v>
      </c>
      <c r="L21" s="16" t="s">
        <v>990</v>
      </c>
      <c r="M21" s="16" t="s">
        <v>84</v>
      </c>
      <c r="N21" s="20" t="s">
        <v>1053</v>
      </c>
      <c r="O21" s="16" t="s">
        <v>119</v>
      </c>
      <c r="P21" s="17">
        <v>44227.0</v>
      </c>
      <c r="Q21" s="18">
        <f t="shared" si="1"/>
        <v>3</v>
      </c>
      <c r="R21" s="16" t="s">
        <v>395</v>
      </c>
      <c r="S21" s="16" t="s">
        <v>992</v>
      </c>
      <c r="T21" s="16" t="s">
        <v>60</v>
      </c>
      <c r="U21" s="16" t="s">
        <v>60</v>
      </c>
      <c r="V21" s="16" t="s">
        <v>1054</v>
      </c>
      <c r="W21" s="20" t="s">
        <v>1053</v>
      </c>
      <c r="Y21" s="16" t="s">
        <v>61</v>
      </c>
      <c r="Z21" s="16" t="s">
        <v>61</v>
      </c>
      <c r="AA21" s="16" t="s">
        <v>61</v>
      </c>
      <c r="AB21" s="16" t="s">
        <v>61</v>
      </c>
      <c r="AC21" s="16" t="s">
        <v>61</v>
      </c>
      <c r="AE21" s="16" t="s">
        <v>61</v>
      </c>
      <c r="AF21" s="16" t="s">
        <v>61</v>
      </c>
      <c r="AH21" s="16" t="s">
        <v>61</v>
      </c>
      <c r="AK21" s="16" t="s">
        <v>61</v>
      </c>
      <c r="AL21" s="16" t="s">
        <v>60</v>
      </c>
      <c r="AM21" s="16" t="s">
        <v>52</v>
      </c>
      <c r="AP21" s="16" t="s">
        <v>61</v>
      </c>
      <c r="AR21" s="16" t="s">
        <v>1055</v>
      </c>
    </row>
    <row r="22">
      <c r="A22" s="16" t="s">
        <v>45</v>
      </c>
      <c r="B22" s="17">
        <v>44225.0</v>
      </c>
      <c r="C22" s="16" t="s">
        <v>170</v>
      </c>
      <c r="D22" s="16" t="s">
        <v>161</v>
      </c>
      <c r="E22" s="16" t="s">
        <v>1056</v>
      </c>
      <c r="F22" s="16" t="s">
        <v>49</v>
      </c>
      <c r="G22" s="16" t="s">
        <v>50</v>
      </c>
      <c r="H22" s="16" t="s">
        <v>51</v>
      </c>
      <c r="I22" s="16" t="s">
        <v>66</v>
      </c>
      <c r="J22" s="16" t="s">
        <v>1057</v>
      </c>
      <c r="K22" s="16" t="s">
        <v>104</v>
      </c>
      <c r="M22" s="16" t="s">
        <v>76</v>
      </c>
      <c r="N22" s="20" t="s">
        <v>1058</v>
      </c>
      <c r="O22" s="16" t="s">
        <v>119</v>
      </c>
      <c r="P22" s="17">
        <v>44229.0</v>
      </c>
      <c r="Q22" s="18">
        <f t="shared" si="1"/>
        <v>5</v>
      </c>
      <c r="R22" s="16" t="s">
        <v>395</v>
      </c>
      <c r="S22" s="16" t="s">
        <v>1059</v>
      </c>
      <c r="T22" s="16" t="s">
        <v>60</v>
      </c>
      <c r="U22" s="16" t="s">
        <v>60</v>
      </c>
      <c r="V22" s="16" t="s">
        <v>1060</v>
      </c>
      <c r="X22" s="16" t="s">
        <v>1059</v>
      </c>
      <c r="Y22" s="16" t="s">
        <v>61</v>
      </c>
      <c r="Z22" s="16" t="s">
        <v>61</v>
      </c>
      <c r="AA22" s="16" t="s">
        <v>61</v>
      </c>
      <c r="AB22" s="16" t="s">
        <v>61</v>
      </c>
      <c r="AC22" s="16" t="s">
        <v>61</v>
      </c>
      <c r="AE22" s="16" t="s">
        <v>61</v>
      </c>
      <c r="AF22" s="16" t="s">
        <v>61</v>
      </c>
      <c r="AK22" s="16" t="s">
        <v>61</v>
      </c>
      <c r="AL22" s="16" t="s">
        <v>52</v>
      </c>
      <c r="AM22" s="16" t="s">
        <v>52</v>
      </c>
      <c r="AP22" s="16" t="s">
        <v>52</v>
      </c>
      <c r="AR22" s="16" t="s">
        <v>1061</v>
      </c>
      <c r="AS22" s="20" t="s">
        <v>1058</v>
      </c>
    </row>
    <row r="23">
      <c r="A23" s="16" t="s">
        <v>45</v>
      </c>
      <c r="B23" s="17">
        <v>44225.0</v>
      </c>
      <c r="C23" s="16" t="s">
        <v>170</v>
      </c>
      <c r="D23" s="16" t="s">
        <v>161</v>
      </c>
      <c r="E23" s="16" t="s">
        <v>1062</v>
      </c>
      <c r="F23" s="16" t="s">
        <v>49</v>
      </c>
      <c r="G23" s="16" t="s">
        <v>50</v>
      </c>
      <c r="H23" s="16" t="s">
        <v>51</v>
      </c>
      <c r="I23" s="16" t="s">
        <v>173</v>
      </c>
      <c r="J23" s="16" t="s">
        <v>1063</v>
      </c>
      <c r="K23" s="16" t="s">
        <v>104</v>
      </c>
      <c r="L23" s="16" t="s">
        <v>1064</v>
      </c>
      <c r="M23" s="16" t="s">
        <v>76</v>
      </c>
      <c r="N23" s="20" t="s">
        <v>1065</v>
      </c>
      <c r="O23" s="16" t="s">
        <v>119</v>
      </c>
      <c r="P23" s="17">
        <v>44233.0</v>
      </c>
      <c r="Q23" s="18">
        <f t="shared" si="1"/>
        <v>9</v>
      </c>
      <c r="R23" s="16" t="s">
        <v>395</v>
      </c>
      <c r="T23" s="16" t="s">
        <v>60</v>
      </c>
      <c r="U23" s="16" t="s">
        <v>60</v>
      </c>
      <c r="Y23" s="16" t="s">
        <v>61</v>
      </c>
      <c r="Z23" s="16" t="s">
        <v>61</v>
      </c>
      <c r="AA23" s="16" t="s">
        <v>61</v>
      </c>
      <c r="AB23" s="16" t="s">
        <v>61</v>
      </c>
      <c r="AC23" s="16" t="s">
        <v>61</v>
      </c>
      <c r="AE23" s="16" t="s">
        <v>60</v>
      </c>
      <c r="AF23" s="16" t="s">
        <v>61</v>
      </c>
      <c r="AH23" s="16" t="s">
        <v>52</v>
      </c>
      <c r="AK23" s="16" t="s">
        <v>61</v>
      </c>
      <c r="AL23" s="16" t="s">
        <v>52</v>
      </c>
      <c r="AM23" s="16" t="s">
        <v>52</v>
      </c>
      <c r="AP23" s="16" t="s">
        <v>52</v>
      </c>
      <c r="AR23" s="16" t="s">
        <v>1066</v>
      </c>
    </row>
    <row r="24">
      <c r="A24" s="16" t="s">
        <v>45</v>
      </c>
      <c r="B24" s="17">
        <v>44228.0</v>
      </c>
      <c r="C24" s="16" t="s">
        <v>126</v>
      </c>
      <c r="D24" s="16" t="s">
        <v>47</v>
      </c>
      <c r="E24" s="16" t="s">
        <v>996</v>
      </c>
      <c r="F24" s="16" t="s">
        <v>49</v>
      </c>
      <c r="G24" s="16" t="s">
        <v>50</v>
      </c>
      <c r="H24" s="16" t="s">
        <v>51</v>
      </c>
      <c r="I24" s="16" t="s">
        <v>128</v>
      </c>
      <c r="K24" s="16" t="s">
        <v>53</v>
      </c>
      <c r="L24" s="16" t="s">
        <v>1067</v>
      </c>
      <c r="M24" s="16" t="s">
        <v>55</v>
      </c>
      <c r="N24" s="16" t="s">
        <v>1068</v>
      </c>
      <c r="O24" s="16" t="s">
        <v>119</v>
      </c>
      <c r="P24" s="17">
        <v>44228.0</v>
      </c>
      <c r="Q24" s="18">
        <f t="shared" si="1"/>
        <v>1</v>
      </c>
      <c r="R24" s="16" t="s">
        <v>52</v>
      </c>
      <c r="T24" s="16" t="s">
        <v>52</v>
      </c>
      <c r="Y24" s="16" t="s">
        <v>61</v>
      </c>
      <c r="Z24" s="16" t="s">
        <v>61</v>
      </c>
      <c r="AA24" s="16" t="s">
        <v>61</v>
      </c>
      <c r="AB24" s="16" t="s">
        <v>61</v>
      </c>
      <c r="AC24" s="16" t="s">
        <v>61</v>
      </c>
      <c r="AE24" s="16" t="s">
        <v>52</v>
      </c>
      <c r="AF24" s="16" t="s">
        <v>60</v>
      </c>
      <c r="AG24" s="16" t="s">
        <v>1069</v>
      </c>
      <c r="AH24" s="16" t="s">
        <v>60</v>
      </c>
      <c r="AI24" s="20" t="s">
        <v>1070</v>
      </c>
      <c r="AK24" s="16" t="s">
        <v>61</v>
      </c>
      <c r="AL24" s="16" t="s">
        <v>60</v>
      </c>
      <c r="AM24" s="16" t="s">
        <v>60</v>
      </c>
      <c r="AP24" s="16" t="s">
        <v>61</v>
      </c>
      <c r="AR24" s="16" t="s">
        <v>1071</v>
      </c>
      <c r="AS24" s="20" t="s">
        <v>1072</v>
      </c>
    </row>
    <row r="25">
      <c r="A25" s="16" t="s">
        <v>45</v>
      </c>
      <c r="B25" s="17">
        <v>44231.0</v>
      </c>
      <c r="C25" s="16" t="s">
        <v>126</v>
      </c>
      <c r="D25" s="16" t="s">
        <v>47</v>
      </c>
      <c r="E25" s="16" t="s">
        <v>996</v>
      </c>
      <c r="F25" s="16" t="s">
        <v>49</v>
      </c>
      <c r="G25" s="16" t="s">
        <v>50</v>
      </c>
      <c r="H25" s="16" t="s">
        <v>65</v>
      </c>
      <c r="I25" s="16" t="s">
        <v>128</v>
      </c>
      <c r="K25" s="16" t="s">
        <v>53</v>
      </c>
      <c r="L25" s="16" t="s">
        <v>1073</v>
      </c>
      <c r="M25" s="16" t="s">
        <v>76</v>
      </c>
      <c r="N25" s="20" t="s">
        <v>1074</v>
      </c>
      <c r="O25" s="16" t="s">
        <v>57</v>
      </c>
      <c r="Q25" s="18">
        <f t="shared" si="1"/>
        <v>-44230</v>
      </c>
      <c r="R25" s="16" t="s">
        <v>52</v>
      </c>
      <c r="T25" s="16" t="s">
        <v>52</v>
      </c>
      <c r="Y25" s="16" t="s">
        <v>60</v>
      </c>
      <c r="Z25" s="16" t="s">
        <v>60</v>
      </c>
      <c r="AA25" s="16" t="s">
        <v>60</v>
      </c>
      <c r="AB25" s="16" t="s">
        <v>60</v>
      </c>
      <c r="AC25" s="16" t="s">
        <v>61</v>
      </c>
      <c r="AE25" s="16" t="s">
        <v>61</v>
      </c>
      <c r="AF25" s="16" t="s">
        <v>61</v>
      </c>
      <c r="AG25" s="16" t="s">
        <v>1069</v>
      </c>
      <c r="AH25" s="16" t="s">
        <v>60</v>
      </c>
      <c r="AI25" s="20" t="s">
        <v>1075</v>
      </c>
      <c r="AK25" s="16" t="s">
        <v>61</v>
      </c>
      <c r="AL25" s="16" t="s">
        <v>60</v>
      </c>
      <c r="AM25" s="16" t="s">
        <v>60</v>
      </c>
      <c r="AP25" s="16" t="s">
        <v>61</v>
      </c>
      <c r="AR25" s="16" t="s">
        <v>1076</v>
      </c>
      <c r="AS25" s="20" t="s">
        <v>1077</v>
      </c>
    </row>
    <row r="26">
      <c r="A26" s="16" t="s">
        <v>45</v>
      </c>
      <c r="B26" s="17">
        <v>44232.0</v>
      </c>
      <c r="C26" s="16" t="s">
        <v>170</v>
      </c>
      <c r="D26" s="16" t="s">
        <v>161</v>
      </c>
      <c r="E26" s="16" t="s">
        <v>1078</v>
      </c>
      <c r="F26" s="16" t="s">
        <v>49</v>
      </c>
      <c r="G26" s="16" t="s">
        <v>143</v>
      </c>
      <c r="H26" s="16" t="s">
        <v>51</v>
      </c>
      <c r="I26" s="16" t="s">
        <v>173</v>
      </c>
      <c r="J26" s="16" t="s">
        <v>989</v>
      </c>
      <c r="K26" s="16" t="s">
        <v>254</v>
      </c>
      <c r="L26" s="16" t="s">
        <v>1079</v>
      </c>
      <c r="M26" s="16" t="s">
        <v>84</v>
      </c>
      <c r="N26" s="20" t="s">
        <v>1080</v>
      </c>
      <c r="O26" s="16" t="s">
        <v>119</v>
      </c>
      <c r="P26" s="17">
        <v>44232.0</v>
      </c>
      <c r="Q26" s="18">
        <f t="shared" si="1"/>
        <v>1</v>
      </c>
      <c r="R26" s="16" t="s">
        <v>225</v>
      </c>
      <c r="S26" s="16" t="s">
        <v>1081</v>
      </c>
      <c r="T26" s="16" t="s">
        <v>60</v>
      </c>
      <c r="U26" s="16" t="s">
        <v>60</v>
      </c>
      <c r="V26" s="16" t="s">
        <v>1082</v>
      </c>
      <c r="W26" s="20" t="s">
        <v>1080</v>
      </c>
      <c r="Y26" s="16" t="s">
        <v>61</v>
      </c>
      <c r="Z26" s="16" t="s">
        <v>61</v>
      </c>
      <c r="AA26" s="16" t="s">
        <v>61</v>
      </c>
      <c r="AB26" s="16" t="s">
        <v>61</v>
      </c>
      <c r="AC26" s="16" t="s">
        <v>61</v>
      </c>
      <c r="AE26" s="16" t="s">
        <v>52</v>
      </c>
      <c r="AF26" s="16" t="s">
        <v>52</v>
      </c>
      <c r="AH26" s="16" t="s">
        <v>52</v>
      </c>
      <c r="AK26" s="16" t="s">
        <v>61</v>
      </c>
      <c r="AL26" s="16" t="s">
        <v>61</v>
      </c>
      <c r="AM26" s="16" t="s">
        <v>61</v>
      </c>
      <c r="AP26" s="16" t="s">
        <v>52</v>
      </c>
      <c r="AR26" s="16" t="s">
        <v>1083</v>
      </c>
    </row>
    <row r="27">
      <c r="A27" s="16" t="s">
        <v>45</v>
      </c>
      <c r="B27" s="17">
        <v>44233.0</v>
      </c>
      <c r="C27" s="16" t="s">
        <v>170</v>
      </c>
      <c r="D27" s="16" t="s">
        <v>161</v>
      </c>
      <c r="E27" s="16" t="s">
        <v>1084</v>
      </c>
      <c r="F27" s="16" t="s">
        <v>49</v>
      </c>
      <c r="G27" s="16" t="s">
        <v>50</v>
      </c>
      <c r="H27" s="16" t="s">
        <v>51</v>
      </c>
      <c r="I27" s="16" t="s">
        <v>66</v>
      </c>
      <c r="J27" s="16" t="s">
        <v>1085</v>
      </c>
      <c r="K27" s="16" t="s">
        <v>104</v>
      </c>
      <c r="L27" s="16" t="s">
        <v>1086</v>
      </c>
      <c r="M27" s="16" t="s">
        <v>76</v>
      </c>
      <c r="N27" s="20" t="s">
        <v>1087</v>
      </c>
      <c r="O27" s="16" t="s">
        <v>119</v>
      </c>
      <c r="P27" s="17">
        <v>44233.0</v>
      </c>
      <c r="Q27" s="18">
        <f t="shared" si="1"/>
        <v>1</v>
      </c>
      <c r="R27" s="16" t="s">
        <v>395</v>
      </c>
      <c r="T27" s="16" t="s">
        <v>60</v>
      </c>
      <c r="U27" s="16" t="s">
        <v>60</v>
      </c>
      <c r="V27" s="16" t="s">
        <v>1060</v>
      </c>
      <c r="W27" s="20" t="s">
        <v>1088</v>
      </c>
      <c r="Y27" s="16" t="s">
        <v>61</v>
      </c>
      <c r="Z27" s="16" t="s">
        <v>61</v>
      </c>
      <c r="AA27" s="16" t="s">
        <v>61</v>
      </c>
      <c r="AB27" s="16" t="s">
        <v>61</v>
      </c>
      <c r="AC27" s="16" t="s">
        <v>61</v>
      </c>
      <c r="AE27" s="16" t="s">
        <v>52</v>
      </c>
      <c r="AF27" s="16" t="s">
        <v>52</v>
      </c>
      <c r="AH27" s="16" t="s">
        <v>52</v>
      </c>
      <c r="AK27" s="16" t="s">
        <v>61</v>
      </c>
      <c r="AL27" s="16" t="s">
        <v>52</v>
      </c>
      <c r="AM27" s="16" t="s">
        <v>52</v>
      </c>
      <c r="AP27" s="16" t="s">
        <v>52</v>
      </c>
    </row>
    <row r="28">
      <c r="A28" s="16" t="s">
        <v>45</v>
      </c>
      <c r="B28" s="17">
        <v>44233.0</v>
      </c>
      <c r="C28" s="16" t="s">
        <v>126</v>
      </c>
      <c r="D28" s="16" t="s">
        <v>47</v>
      </c>
      <c r="E28" s="16" t="s">
        <v>1089</v>
      </c>
      <c r="F28" s="16" t="s">
        <v>49</v>
      </c>
      <c r="G28" s="16" t="s">
        <v>50</v>
      </c>
      <c r="H28" s="16" t="s">
        <v>51</v>
      </c>
      <c r="I28" s="16" t="s">
        <v>128</v>
      </c>
      <c r="J28" s="16" t="s">
        <v>1090</v>
      </c>
      <c r="K28" s="16" t="s">
        <v>104</v>
      </c>
      <c r="M28" s="16" t="s">
        <v>76</v>
      </c>
      <c r="N28" s="20" t="s">
        <v>1074</v>
      </c>
      <c r="O28" s="16" t="s">
        <v>119</v>
      </c>
      <c r="P28" s="17">
        <v>44234.0</v>
      </c>
      <c r="Q28" s="18">
        <f t="shared" si="1"/>
        <v>2</v>
      </c>
      <c r="R28" s="16" t="s">
        <v>69</v>
      </c>
      <c r="S28" s="16" t="s">
        <v>1091</v>
      </c>
      <c r="T28" s="16" t="s">
        <v>60</v>
      </c>
      <c r="U28" s="16" t="s">
        <v>60</v>
      </c>
      <c r="V28" s="16" t="s">
        <v>1092</v>
      </c>
      <c r="Y28" s="16" t="s">
        <v>61</v>
      </c>
      <c r="Z28" s="16" t="s">
        <v>61</v>
      </c>
      <c r="AA28" s="16" t="s">
        <v>61</v>
      </c>
      <c r="AB28" s="16" t="s">
        <v>61</v>
      </c>
      <c r="AC28" s="16" t="s">
        <v>61</v>
      </c>
      <c r="AE28" s="16" t="s">
        <v>61</v>
      </c>
      <c r="AF28" s="16" t="s">
        <v>61</v>
      </c>
      <c r="AG28" s="16" t="s">
        <v>1069</v>
      </c>
      <c r="AH28" s="16" t="s">
        <v>60</v>
      </c>
      <c r="AI28" s="20" t="s">
        <v>1093</v>
      </c>
      <c r="AJ28" s="16" t="s">
        <v>1094</v>
      </c>
      <c r="AK28" s="16" t="s">
        <v>61</v>
      </c>
      <c r="AL28" s="16" t="s">
        <v>60</v>
      </c>
      <c r="AM28" s="16" t="s">
        <v>60</v>
      </c>
      <c r="AO28" s="16" t="s">
        <v>195</v>
      </c>
      <c r="AP28" s="16" t="s">
        <v>61</v>
      </c>
      <c r="AR28" s="16" t="s">
        <v>1095</v>
      </c>
    </row>
    <row r="29" ht="20.25" customHeight="1">
      <c r="A29" s="16" t="s">
        <v>45</v>
      </c>
      <c r="B29" s="17">
        <v>44239.0</v>
      </c>
      <c r="C29" s="16" t="s">
        <v>674</v>
      </c>
      <c r="D29" s="16" t="s">
        <v>161</v>
      </c>
      <c r="E29" s="16" t="s">
        <v>1096</v>
      </c>
      <c r="F29" s="16" t="s">
        <v>49</v>
      </c>
      <c r="G29" s="16" t="s">
        <v>143</v>
      </c>
      <c r="H29" s="16" t="s">
        <v>51</v>
      </c>
      <c r="I29" s="16" t="s">
        <v>66</v>
      </c>
      <c r="J29" s="16" t="s">
        <v>1097</v>
      </c>
      <c r="K29" s="16" t="s">
        <v>52</v>
      </c>
      <c r="M29" s="16" t="s">
        <v>685</v>
      </c>
      <c r="N29" s="16" t="s">
        <v>1098</v>
      </c>
      <c r="O29" s="16" t="s">
        <v>119</v>
      </c>
      <c r="P29" s="17">
        <v>44239.0</v>
      </c>
      <c r="Q29" s="18">
        <f t="shared" si="1"/>
        <v>1</v>
      </c>
      <c r="R29" s="16" t="s">
        <v>1099</v>
      </c>
      <c r="S29" s="16" t="s">
        <v>1100</v>
      </c>
      <c r="T29" s="16" t="s">
        <v>60</v>
      </c>
      <c r="U29" s="16" t="s">
        <v>61</v>
      </c>
      <c r="V29" s="16" t="s">
        <v>1101</v>
      </c>
      <c r="W29" s="20" t="s">
        <v>1102</v>
      </c>
      <c r="Y29" s="16" t="s">
        <v>61</v>
      </c>
      <c r="Z29" s="16" t="s">
        <v>61</v>
      </c>
      <c r="AA29" s="16" t="s">
        <v>61</v>
      </c>
      <c r="AB29" s="16" t="s">
        <v>61</v>
      </c>
      <c r="AC29" s="16" t="s">
        <v>61</v>
      </c>
      <c r="AE29" s="16" t="s">
        <v>60</v>
      </c>
      <c r="AF29" s="16" t="s">
        <v>60</v>
      </c>
      <c r="AG29" s="16" t="s">
        <v>1103</v>
      </c>
      <c r="AH29" s="16" t="s">
        <v>60</v>
      </c>
      <c r="AI29" s="20" t="s">
        <v>1102</v>
      </c>
      <c r="AJ29" s="16" t="s">
        <v>1104</v>
      </c>
      <c r="AK29" s="16" t="s">
        <v>61</v>
      </c>
      <c r="AL29" s="16" t="s">
        <v>61</v>
      </c>
      <c r="AM29" s="16" t="s">
        <v>52</v>
      </c>
      <c r="AP29" s="16" t="s">
        <v>61</v>
      </c>
    </row>
    <row r="30" ht="17.25" customHeight="1">
      <c r="A30" s="16" t="s">
        <v>45</v>
      </c>
      <c r="B30" s="17">
        <v>44241.0</v>
      </c>
      <c r="C30" s="16" t="s">
        <v>126</v>
      </c>
      <c r="D30" s="16" t="s">
        <v>47</v>
      </c>
      <c r="E30" s="16" t="s">
        <v>1105</v>
      </c>
      <c r="F30" s="16" t="s">
        <v>49</v>
      </c>
      <c r="G30" s="16" t="s">
        <v>50</v>
      </c>
      <c r="H30" s="16" t="s">
        <v>51</v>
      </c>
      <c r="I30" s="16" t="s">
        <v>128</v>
      </c>
      <c r="J30" s="16" t="s">
        <v>1106</v>
      </c>
      <c r="K30" s="16" t="s">
        <v>104</v>
      </c>
      <c r="L30" s="16" t="s">
        <v>1107</v>
      </c>
      <c r="M30" s="16" t="s">
        <v>76</v>
      </c>
      <c r="N30" s="16" t="s">
        <v>1108</v>
      </c>
      <c r="O30" s="16" t="s">
        <v>119</v>
      </c>
      <c r="P30" s="17">
        <v>44313.0</v>
      </c>
      <c r="Q30" s="18">
        <f t="shared" si="1"/>
        <v>73</v>
      </c>
      <c r="R30" s="16" t="s">
        <v>52</v>
      </c>
      <c r="T30" s="16" t="s">
        <v>61</v>
      </c>
      <c r="Y30" s="16" t="s">
        <v>61</v>
      </c>
      <c r="Z30" s="16" t="s">
        <v>61</v>
      </c>
      <c r="AA30" s="16" t="s">
        <v>61</v>
      </c>
      <c r="AB30" s="16" t="s">
        <v>61</v>
      </c>
      <c r="AC30" s="16" t="s">
        <v>61</v>
      </c>
      <c r="AE30" s="16" t="s">
        <v>52</v>
      </c>
      <c r="AF30" s="16" t="s">
        <v>52</v>
      </c>
      <c r="AG30" s="16" t="s">
        <v>1069</v>
      </c>
      <c r="AH30" s="16" t="s">
        <v>60</v>
      </c>
      <c r="AI30" s="20" t="s">
        <v>1109</v>
      </c>
      <c r="AK30" s="16" t="s">
        <v>61</v>
      </c>
      <c r="AL30" s="16" t="s">
        <v>60</v>
      </c>
      <c r="AM30" s="16" t="s">
        <v>60</v>
      </c>
      <c r="AP30" s="16" t="s">
        <v>61</v>
      </c>
      <c r="AR30" s="16" t="s">
        <v>1110</v>
      </c>
      <c r="AS30" s="20" t="s">
        <v>1077</v>
      </c>
    </row>
    <row r="31">
      <c r="A31" s="16" t="s">
        <v>45</v>
      </c>
      <c r="B31" s="17">
        <v>44245.0</v>
      </c>
      <c r="C31" s="16" t="s">
        <v>170</v>
      </c>
      <c r="D31" s="16" t="s">
        <v>171</v>
      </c>
      <c r="E31" s="16" t="s">
        <v>1111</v>
      </c>
      <c r="F31" s="16" t="s">
        <v>49</v>
      </c>
      <c r="G31" s="16" t="s">
        <v>143</v>
      </c>
      <c r="H31" s="16" t="s">
        <v>51</v>
      </c>
      <c r="I31" s="16" t="s">
        <v>173</v>
      </c>
      <c r="J31" s="16" t="s">
        <v>989</v>
      </c>
      <c r="K31" s="16" t="s">
        <v>53</v>
      </c>
      <c r="L31" s="16" t="s">
        <v>1112</v>
      </c>
      <c r="M31" s="16" t="s">
        <v>84</v>
      </c>
      <c r="N31" s="20" t="s">
        <v>1113</v>
      </c>
      <c r="O31" s="16" t="s">
        <v>119</v>
      </c>
      <c r="P31" s="17">
        <v>44246.0</v>
      </c>
      <c r="Q31" s="18">
        <f t="shared" si="1"/>
        <v>2</v>
      </c>
      <c r="R31" s="16" t="s">
        <v>120</v>
      </c>
      <c r="S31" s="16" t="s">
        <v>992</v>
      </c>
      <c r="T31" s="16" t="s">
        <v>60</v>
      </c>
      <c r="U31" s="16" t="s">
        <v>60</v>
      </c>
      <c r="V31" s="16" t="s">
        <v>1114</v>
      </c>
      <c r="W31" s="20" t="s">
        <v>1113</v>
      </c>
      <c r="Y31" s="16" t="s">
        <v>61</v>
      </c>
      <c r="Z31" s="16" t="s">
        <v>61</v>
      </c>
      <c r="AA31" s="16" t="s">
        <v>61</v>
      </c>
      <c r="AB31" s="16" t="s">
        <v>61</v>
      </c>
      <c r="AC31" s="16" t="s">
        <v>61</v>
      </c>
      <c r="AE31" s="16" t="s">
        <v>52</v>
      </c>
      <c r="AF31" s="16" t="s">
        <v>52</v>
      </c>
      <c r="AH31" s="16" t="s">
        <v>52</v>
      </c>
      <c r="AK31" s="16" t="s">
        <v>61</v>
      </c>
      <c r="AL31" s="16" t="s">
        <v>60</v>
      </c>
      <c r="AM31" s="16" t="s">
        <v>52</v>
      </c>
      <c r="AP31" s="16" t="s">
        <v>52</v>
      </c>
      <c r="AR31" s="16" t="s">
        <v>1115</v>
      </c>
    </row>
    <row r="32">
      <c r="A32" s="16" t="s">
        <v>45</v>
      </c>
      <c r="B32" s="17">
        <v>44249.0</v>
      </c>
      <c r="C32" s="16" t="s">
        <v>1116</v>
      </c>
      <c r="D32" s="16" t="s">
        <v>448</v>
      </c>
      <c r="F32" s="16" t="s">
        <v>49</v>
      </c>
      <c r="G32" s="16" t="s">
        <v>52</v>
      </c>
      <c r="H32" s="16" t="s">
        <v>51</v>
      </c>
      <c r="I32" s="16" t="s">
        <v>52</v>
      </c>
      <c r="K32" s="16" t="s">
        <v>104</v>
      </c>
      <c r="M32" s="16" t="s">
        <v>96</v>
      </c>
      <c r="N32" s="20" t="s">
        <v>1117</v>
      </c>
      <c r="O32" s="16" t="s">
        <v>119</v>
      </c>
      <c r="Q32" s="18">
        <f t="shared" si="1"/>
        <v>-44248</v>
      </c>
      <c r="R32" s="16" t="s">
        <v>52</v>
      </c>
      <c r="T32" s="16" t="s">
        <v>61</v>
      </c>
      <c r="Y32" s="16" t="s">
        <v>61</v>
      </c>
      <c r="Z32" s="16" t="s">
        <v>61</v>
      </c>
      <c r="AA32" s="16" t="s">
        <v>61</v>
      </c>
      <c r="AB32" s="16" t="s">
        <v>61</v>
      </c>
      <c r="AC32" s="16" t="s">
        <v>61</v>
      </c>
      <c r="AE32" s="16" t="s">
        <v>61</v>
      </c>
      <c r="AF32" s="16" t="s">
        <v>61</v>
      </c>
      <c r="AH32" s="16" t="s">
        <v>61</v>
      </c>
      <c r="AK32" s="16" t="s">
        <v>61</v>
      </c>
      <c r="AL32" s="16" t="s">
        <v>60</v>
      </c>
      <c r="AM32" s="16" t="s">
        <v>60</v>
      </c>
      <c r="AP32" s="16" t="s">
        <v>61</v>
      </c>
      <c r="AR32" s="16" t="s">
        <v>1118</v>
      </c>
    </row>
    <row r="33">
      <c r="A33" s="16" t="s">
        <v>45</v>
      </c>
      <c r="B33" s="17">
        <v>44251.0</v>
      </c>
      <c r="C33" s="16" t="s">
        <v>170</v>
      </c>
      <c r="D33" s="16" t="s">
        <v>171</v>
      </c>
      <c r="E33" s="16" t="s">
        <v>1119</v>
      </c>
      <c r="F33" s="16" t="s">
        <v>49</v>
      </c>
      <c r="G33" s="16" t="s">
        <v>143</v>
      </c>
      <c r="H33" s="16" t="s">
        <v>51</v>
      </c>
      <c r="I33" s="16" t="s">
        <v>173</v>
      </c>
      <c r="J33" s="16" t="s">
        <v>989</v>
      </c>
      <c r="K33" s="16" t="s">
        <v>53</v>
      </c>
      <c r="L33" s="16" t="s">
        <v>1120</v>
      </c>
      <c r="M33" s="16" t="s">
        <v>84</v>
      </c>
      <c r="N33" s="20" t="s">
        <v>1121</v>
      </c>
      <c r="O33" s="16" t="s">
        <v>119</v>
      </c>
      <c r="P33" s="17">
        <v>44251.0</v>
      </c>
      <c r="Q33" s="18">
        <f t="shared" si="1"/>
        <v>1</v>
      </c>
      <c r="R33" s="16" t="s">
        <v>120</v>
      </c>
      <c r="S33" s="16" t="s">
        <v>992</v>
      </c>
      <c r="T33" s="16" t="s">
        <v>60</v>
      </c>
      <c r="U33" s="16" t="s">
        <v>60</v>
      </c>
      <c r="V33" s="16" t="s">
        <v>1122</v>
      </c>
      <c r="W33" s="20" t="s">
        <v>1121</v>
      </c>
      <c r="Y33" s="16" t="s">
        <v>61</v>
      </c>
      <c r="Z33" s="16" t="s">
        <v>61</v>
      </c>
      <c r="AA33" s="16" t="s">
        <v>61</v>
      </c>
      <c r="AB33" s="16" t="s">
        <v>61</v>
      </c>
      <c r="AC33" s="16" t="s">
        <v>61</v>
      </c>
      <c r="AE33" s="16" t="s">
        <v>52</v>
      </c>
      <c r="AF33" s="16" t="s">
        <v>52</v>
      </c>
      <c r="AH33" s="16" t="s">
        <v>52</v>
      </c>
      <c r="AK33" s="16" t="s">
        <v>61</v>
      </c>
      <c r="AL33" s="16" t="s">
        <v>60</v>
      </c>
      <c r="AM33" s="16" t="s">
        <v>52</v>
      </c>
      <c r="AP33" s="16" t="s">
        <v>52</v>
      </c>
      <c r="AR33" s="16" t="s">
        <v>1123</v>
      </c>
    </row>
    <row r="34">
      <c r="A34" s="16" t="s">
        <v>45</v>
      </c>
      <c r="B34" s="17">
        <v>44251.0</v>
      </c>
      <c r="C34" s="16" t="s">
        <v>74</v>
      </c>
      <c r="D34" s="16" t="s">
        <v>161</v>
      </c>
      <c r="E34" s="16" t="s">
        <v>1124</v>
      </c>
      <c r="F34" s="16" t="s">
        <v>49</v>
      </c>
      <c r="G34" s="16" t="s">
        <v>50</v>
      </c>
      <c r="H34" s="16" t="s">
        <v>51</v>
      </c>
      <c r="I34" s="16" t="s">
        <v>52</v>
      </c>
      <c r="K34" s="16" t="s">
        <v>104</v>
      </c>
      <c r="M34" s="16" t="s">
        <v>76</v>
      </c>
      <c r="N34" s="16" t="s">
        <v>1125</v>
      </c>
      <c r="O34" s="16" t="s">
        <v>119</v>
      </c>
      <c r="P34" s="17">
        <v>44255.0</v>
      </c>
      <c r="Q34" s="18">
        <f t="shared" si="1"/>
        <v>5</v>
      </c>
      <c r="R34" s="16" t="s">
        <v>52</v>
      </c>
      <c r="T34" s="16" t="s">
        <v>61</v>
      </c>
      <c r="Y34" s="16" t="s">
        <v>61</v>
      </c>
      <c r="Z34" s="16" t="s">
        <v>61</v>
      </c>
      <c r="AA34" s="16" t="s">
        <v>61</v>
      </c>
      <c r="AB34" s="16" t="s">
        <v>61</v>
      </c>
      <c r="AC34" s="16" t="s">
        <v>61</v>
      </c>
      <c r="AE34" s="16" t="s">
        <v>61</v>
      </c>
      <c r="AF34" s="16" t="s">
        <v>61</v>
      </c>
      <c r="AH34" s="16" t="s">
        <v>61</v>
      </c>
      <c r="AK34" s="16" t="s">
        <v>61</v>
      </c>
      <c r="AL34" s="16" t="s">
        <v>61</v>
      </c>
      <c r="AM34" s="16" t="s">
        <v>61</v>
      </c>
      <c r="AP34" s="16" t="s">
        <v>61</v>
      </c>
      <c r="AQ34" s="16"/>
      <c r="AR34" s="16" t="s">
        <v>1126</v>
      </c>
    </row>
    <row r="35">
      <c r="A35" s="16" t="s">
        <v>45</v>
      </c>
      <c r="B35" s="17">
        <v>44251.0</v>
      </c>
      <c r="C35" s="16" t="s">
        <v>1127</v>
      </c>
      <c r="D35" s="16" t="s">
        <v>47</v>
      </c>
      <c r="F35" s="16" t="s">
        <v>49</v>
      </c>
      <c r="G35" s="16" t="s">
        <v>143</v>
      </c>
      <c r="H35" s="16" t="s">
        <v>51</v>
      </c>
      <c r="I35" s="16" t="s">
        <v>52</v>
      </c>
      <c r="K35" s="16" t="s">
        <v>67</v>
      </c>
      <c r="L35" s="16" t="s">
        <v>1128</v>
      </c>
      <c r="M35" s="16" t="s">
        <v>55</v>
      </c>
      <c r="N35" s="16" t="s">
        <v>1129</v>
      </c>
      <c r="O35" s="16" t="s">
        <v>119</v>
      </c>
      <c r="P35" s="17">
        <v>44260.0</v>
      </c>
      <c r="Q35" s="18">
        <f t="shared" si="1"/>
        <v>10</v>
      </c>
      <c r="R35" s="16" t="s">
        <v>52</v>
      </c>
      <c r="T35" s="16" t="s">
        <v>61</v>
      </c>
      <c r="Y35" s="16" t="s">
        <v>61</v>
      </c>
      <c r="Z35" s="16" t="s">
        <v>61</v>
      </c>
      <c r="AA35" s="16" t="s">
        <v>61</v>
      </c>
      <c r="AB35" s="16" t="s">
        <v>61</v>
      </c>
      <c r="AC35" s="16" t="s">
        <v>61</v>
      </c>
      <c r="AE35" s="16" t="s">
        <v>61</v>
      </c>
      <c r="AF35" s="16" t="s">
        <v>61</v>
      </c>
      <c r="AH35" s="16" t="s">
        <v>52</v>
      </c>
      <c r="AK35" s="16" t="s">
        <v>60</v>
      </c>
      <c r="AL35" s="16" t="s">
        <v>52</v>
      </c>
      <c r="AM35" s="16" t="s">
        <v>52</v>
      </c>
      <c r="AP35" s="16" t="s">
        <v>61</v>
      </c>
      <c r="AR35" s="16" t="s">
        <v>1130</v>
      </c>
      <c r="AS35" s="20" t="s">
        <v>1131</v>
      </c>
    </row>
    <row r="36">
      <c r="A36" s="16" t="s">
        <v>45</v>
      </c>
      <c r="B36" s="17">
        <v>44254.0</v>
      </c>
      <c r="C36" s="16" t="s">
        <v>1132</v>
      </c>
      <c r="D36" s="16" t="s">
        <v>47</v>
      </c>
      <c r="E36" s="16" t="s">
        <v>1133</v>
      </c>
      <c r="F36" s="16" t="s">
        <v>49</v>
      </c>
      <c r="G36" s="16" t="s">
        <v>50</v>
      </c>
      <c r="H36" s="16" t="s">
        <v>51</v>
      </c>
      <c r="I36" s="16" t="s">
        <v>52</v>
      </c>
      <c r="K36" s="16" t="s">
        <v>104</v>
      </c>
      <c r="M36" s="16" t="s">
        <v>76</v>
      </c>
      <c r="N36" s="22" t="s">
        <v>1134</v>
      </c>
      <c r="O36" s="16" t="s">
        <v>119</v>
      </c>
      <c r="P36" s="17">
        <v>44258.0</v>
      </c>
      <c r="Q36" s="18">
        <f t="shared" si="1"/>
        <v>5</v>
      </c>
      <c r="R36" s="16" t="s">
        <v>52</v>
      </c>
      <c r="T36" s="16" t="s">
        <v>61</v>
      </c>
      <c r="Y36" s="16" t="s">
        <v>61</v>
      </c>
      <c r="Z36" s="16" t="s">
        <v>61</v>
      </c>
      <c r="AA36" s="16" t="s">
        <v>61</v>
      </c>
      <c r="AB36" s="16" t="s">
        <v>61</v>
      </c>
      <c r="AC36" s="16" t="s">
        <v>61</v>
      </c>
      <c r="AE36" s="16" t="s">
        <v>52</v>
      </c>
      <c r="AF36" s="16" t="s">
        <v>52</v>
      </c>
      <c r="AG36" s="16" t="s">
        <v>1135</v>
      </c>
      <c r="AH36" s="16" t="s">
        <v>61</v>
      </c>
      <c r="AK36" s="16" t="s">
        <v>60</v>
      </c>
      <c r="AL36" s="16" t="s">
        <v>60</v>
      </c>
      <c r="AM36" s="16" t="s">
        <v>60</v>
      </c>
      <c r="AP36" s="16" t="s">
        <v>61</v>
      </c>
      <c r="AR36" s="16" t="s">
        <v>1136</v>
      </c>
    </row>
    <row r="37">
      <c r="A37" s="16" t="s">
        <v>45</v>
      </c>
      <c r="B37" s="17">
        <v>44259.0</v>
      </c>
      <c r="C37" s="16" t="s">
        <v>1137</v>
      </c>
      <c r="D37" s="16" t="s">
        <v>47</v>
      </c>
      <c r="E37" s="16" t="s">
        <v>1138</v>
      </c>
      <c r="F37" s="16" t="s">
        <v>49</v>
      </c>
      <c r="G37" s="16" t="s">
        <v>50</v>
      </c>
      <c r="H37" s="16" t="s">
        <v>65</v>
      </c>
      <c r="I37" s="16" t="s">
        <v>52</v>
      </c>
      <c r="K37" s="16" t="s">
        <v>104</v>
      </c>
      <c r="L37" s="16" t="s">
        <v>1139</v>
      </c>
      <c r="M37" s="16" t="s">
        <v>76</v>
      </c>
      <c r="N37" s="16" t="s">
        <v>1140</v>
      </c>
      <c r="O37" s="16" t="s">
        <v>119</v>
      </c>
      <c r="P37" s="17">
        <v>44260.0</v>
      </c>
      <c r="Q37" s="18">
        <f t="shared" si="1"/>
        <v>2</v>
      </c>
      <c r="R37" s="16" t="s">
        <v>52</v>
      </c>
      <c r="T37" s="16" t="s">
        <v>61</v>
      </c>
      <c r="Y37" s="16" t="s">
        <v>60</v>
      </c>
      <c r="Z37" s="16" t="s">
        <v>52</v>
      </c>
      <c r="AA37" s="16" t="s">
        <v>60</v>
      </c>
      <c r="AB37" s="16" t="s">
        <v>52</v>
      </c>
      <c r="AC37" s="16" t="s">
        <v>60</v>
      </c>
      <c r="AD37" s="16" t="s">
        <v>1141</v>
      </c>
      <c r="AE37" s="16" t="s">
        <v>61</v>
      </c>
      <c r="AF37" s="16" t="s">
        <v>61</v>
      </c>
      <c r="AH37" s="16" t="s">
        <v>61</v>
      </c>
      <c r="AK37" s="16" t="s">
        <v>61</v>
      </c>
      <c r="AL37" s="16" t="s">
        <v>60</v>
      </c>
      <c r="AM37" s="16" t="s">
        <v>60</v>
      </c>
      <c r="AP37" s="16" t="s">
        <v>61</v>
      </c>
      <c r="AR37" s="16" t="s">
        <v>1142</v>
      </c>
    </row>
    <row r="38">
      <c r="A38" s="16" t="s">
        <v>45</v>
      </c>
      <c r="B38" s="17">
        <v>44260.0</v>
      </c>
      <c r="C38" s="16" t="s">
        <v>1132</v>
      </c>
      <c r="D38" s="16" t="s">
        <v>171</v>
      </c>
      <c r="E38" s="16" t="s">
        <v>1143</v>
      </c>
      <c r="F38" s="16" t="s">
        <v>49</v>
      </c>
      <c r="G38" s="16" t="s">
        <v>50</v>
      </c>
      <c r="H38" s="16" t="s">
        <v>51</v>
      </c>
      <c r="I38" s="16" t="s">
        <v>52</v>
      </c>
      <c r="K38" s="16" t="s">
        <v>104</v>
      </c>
      <c r="M38" s="16" t="s">
        <v>76</v>
      </c>
      <c r="N38" s="16" t="s">
        <v>1144</v>
      </c>
      <c r="O38" s="16" t="s">
        <v>119</v>
      </c>
      <c r="P38" s="17">
        <v>44260.0</v>
      </c>
      <c r="Q38" s="18">
        <f t="shared" si="1"/>
        <v>1</v>
      </c>
      <c r="R38" s="16" t="s">
        <v>52</v>
      </c>
      <c r="T38" s="16" t="s">
        <v>61</v>
      </c>
      <c r="Y38" s="16" t="s">
        <v>61</v>
      </c>
      <c r="Z38" s="16" t="s">
        <v>61</v>
      </c>
      <c r="AA38" s="16" t="s">
        <v>61</v>
      </c>
      <c r="AB38" s="16" t="s">
        <v>61</v>
      </c>
      <c r="AC38" s="16" t="s">
        <v>61</v>
      </c>
      <c r="AE38" s="16" t="s">
        <v>61</v>
      </c>
      <c r="AF38" s="16" t="s">
        <v>61</v>
      </c>
      <c r="AH38" s="16" t="s">
        <v>61</v>
      </c>
      <c r="AK38" s="16" t="s">
        <v>61</v>
      </c>
      <c r="AL38" s="16" t="s">
        <v>52</v>
      </c>
      <c r="AM38" s="16" t="s">
        <v>52</v>
      </c>
      <c r="AP38" s="16" t="s">
        <v>61</v>
      </c>
      <c r="AR38" s="16" t="s">
        <v>1145</v>
      </c>
    </row>
    <row r="39">
      <c r="A39" s="16" t="s">
        <v>45</v>
      </c>
      <c r="B39" s="17">
        <v>44263.0</v>
      </c>
      <c r="C39" s="16" t="s">
        <v>170</v>
      </c>
      <c r="D39" s="16" t="s">
        <v>171</v>
      </c>
      <c r="E39" s="16" t="s">
        <v>1146</v>
      </c>
      <c r="F39" s="16" t="s">
        <v>49</v>
      </c>
      <c r="G39" s="16" t="s">
        <v>143</v>
      </c>
      <c r="H39" s="16" t="s">
        <v>51</v>
      </c>
      <c r="I39" s="16" t="s">
        <v>387</v>
      </c>
      <c r="J39" s="16" t="s">
        <v>1147</v>
      </c>
      <c r="K39" s="16" t="s">
        <v>268</v>
      </c>
      <c r="L39" s="16" t="s">
        <v>1148</v>
      </c>
      <c r="M39" s="16" t="s">
        <v>76</v>
      </c>
      <c r="N39" s="20" t="s">
        <v>1149</v>
      </c>
      <c r="O39" s="16" t="s">
        <v>119</v>
      </c>
      <c r="P39" s="17">
        <v>44263.0</v>
      </c>
      <c r="Q39" s="18">
        <f t="shared" si="1"/>
        <v>1</v>
      </c>
      <c r="R39" s="16" t="s">
        <v>52</v>
      </c>
      <c r="T39" s="16" t="s">
        <v>52</v>
      </c>
      <c r="Y39" s="16" t="s">
        <v>61</v>
      </c>
      <c r="Z39" s="16" t="s">
        <v>61</v>
      </c>
      <c r="AA39" s="16" t="s">
        <v>61</v>
      </c>
      <c r="AB39" s="16" t="s">
        <v>61</v>
      </c>
      <c r="AC39" s="16" t="s">
        <v>61</v>
      </c>
      <c r="AE39" s="16" t="s">
        <v>52</v>
      </c>
      <c r="AF39" s="16" t="s">
        <v>52</v>
      </c>
      <c r="AH39" s="16" t="s">
        <v>52</v>
      </c>
      <c r="AK39" s="16" t="s">
        <v>61</v>
      </c>
      <c r="AL39" s="16" t="s">
        <v>60</v>
      </c>
      <c r="AM39" s="16" t="s">
        <v>52</v>
      </c>
      <c r="AP39" s="16" t="s">
        <v>61</v>
      </c>
      <c r="AR39" s="16" t="s">
        <v>1150</v>
      </c>
    </row>
    <row r="40">
      <c r="A40" s="16" t="s">
        <v>45</v>
      </c>
      <c r="B40" s="17">
        <v>44265.0</v>
      </c>
      <c r="C40" s="16" t="s">
        <v>80</v>
      </c>
      <c r="D40" s="16" t="s">
        <v>47</v>
      </c>
      <c r="E40" s="16" t="s">
        <v>996</v>
      </c>
      <c r="F40" s="16" t="s">
        <v>81</v>
      </c>
      <c r="G40" s="16" t="s">
        <v>50</v>
      </c>
      <c r="H40" s="16" t="s">
        <v>82</v>
      </c>
      <c r="I40" s="16" t="s">
        <v>66</v>
      </c>
      <c r="J40" s="16" t="s">
        <v>83</v>
      </c>
      <c r="K40" s="16" t="s">
        <v>84</v>
      </c>
      <c r="L40" s="16" t="s">
        <v>85</v>
      </c>
      <c r="M40" s="16" t="s">
        <v>55</v>
      </c>
      <c r="N40" s="16" t="s">
        <v>86</v>
      </c>
      <c r="O40" s="16" t="s">
        <v>57</v>
      </c>
      <c r="Q40" s="18">
        <f t="shared" si="1"/>
        <v>-44264</v>
      </c>
      <c r="R40" s="16" t="s">
        <v>87</v>
      </c>
      <c r="S40" s="16" t="s">
        <v>88</v>
      </c>
      <c r="T40" s="16" t="s">
        <v>60</v>
      </c>
      <c r="U40" s="16" t="s">
        <v>60</v>
      </c>
      <c r="W40" s="20" t="s">
        <v>89</v>
      </c>
      <c r="Y40" s="16" t="s">
        <v>61</v>
      </c>
      <c r="Z40" s="16" t="s">
        <v>60</v>
      </c>
      <c r="AA40" s="16" t="s">
        <v>61</v>
      </c>
      <c r="AB40" s="16" t="s">
        <v>61</v>
      </c>
      <c r="AC40" s="16" t="s">
        <v>61</v>
      </c>
      <c r="AE40" s="16" t="s">
        <v>61</v>
      </c>
      <c r="AF40" s="16" t="s">
        <v>61</v>
      </c>
      <c r="AH40" s="16" t="s">
        <v>52</v>
      </c>
      <c r="AK40" s="16" t="s">
        <v>61</v>
      </c>
      <c r="AL40" s="16" t="s">
        <v>61</v>
      </c>
      <c r="AM40" s="16" t="s">
        <v>61</v>
      </c>
      <c r="AP40" s="16" t="s">
        <v>60</v>
      </c>
      <c r="AR40" s="16" t="s">
        <v>90</v>
      </c>
      <c r="AS40" s="20" t="s">
        <v>91</v>
      </c>
    </row>
    <row r="41">
      <c r="A41" s="16" t="s">
        <v>45</v>
      </c>
      <c r="B41" s="17">
        <v>44265.0</v>
      </c>
      <c r="C41" s="16" t="s">
        <v>170</v>
      </c>
      <c r="D41" s="16" t="s">
        <v>171</v>
      </c>
      <c r="E41" s="16" t="s">
        <v>1151</v>
      </c>
      <c r="F41" s="16" t="s">
        <v>49</v>
      </c>
      <c r="G41" s="16" t="s">
        <v>143</v>
      </c>
      <c r="H41" s="16" t="s">
        <v>51</v>
      </c>
      <c r="I41" s="16" t="s">
        <v>173</v>
      </c>
      <c r="J41" s="16" t="s">
        <v>989</v>
      </c>
      <c r="K41" s="16" t="s">
        <v>53</v>
      </c>
      <c r="L41" s="16" t="s">
        <v>1152</v>
      </c>
      <c r="M41" s="16" t="s">
        <v>84</v>
      </c>
      <c r="N41" s="16" t="s">
        <v>1153</v>
      </c>
      <c r="O41" s="16" t="s">
        <v>119</v>
      </c>
      <c r="P41" s="17">
        <v>44266.0</v>
      </c>
      <c r="Q41" s="18">
        <f t="shared" si="1"/>
        <v>2</v>
      </c>
      <c r="R41" s="16" t="s">
        <v>120</v>
      </c>
      <c r="S41" s="16" t="s">
        <v>992</v>
      </c>
      <c r="T41" s="16" t="s">
        <v>60</v>
      </c>
      <c r="U41" s="16" t="s">
        <v>60</v>
      </c>
      <c r="V41" s="16" t="s">
        <v>1154</v>
      </c>
      <c r="W41" s="20" t="s">
        <v>1155</v>
      </c>
      <c r="Y41" s="16" t="s">
        <v>61</v>
      </c>
      <c r="Z41" s="16" t="s">
        <v>61</v>
      </c>
      <c r="AA41" s="16" t="s">
        <v>61</v>
      </c>
      <c r="AB41" s="16" t="s">
        <v>61</v>
      </c>
      <c r="AC41" s="16" t="s">
        <v>61</v>
      </c>
      <c r="AE41" s="16" t="s">
        <v>52</v>
      </c>
      <c r="AF41" s="16" t="s">
        <v>52</v>
      </c>
      <c r="AH41" s="16" t="s">
        <v>52</v>
      </c>
      <c r="AK41" s="16" t="s">
        <v>61</v>
      </c>
      <c r="AL41" s="16" t="s">
        <v>60</v>
      </c>
      <c r="AM41" s="16" t="s">
        <v>52</v>
      </c>
      <c r="AP41" s="16" t="s">
        <v>52</v>
      </c>
      <c r="AR41" s="16" t="s">
        <v>1156</v>
      </c>
    </row>
    <row r="42">
      <c r="A42" s="16" t="s">
        <v>45</v>
      </c>
      <c r="B42" s="17">
        <v>44268.0</v>
      </c>
      <c r="C42" s="16" t="s">
        <v>170</v>
      </c>
      <c r="D42" s="16" t="s">
        <v>171</v>
      </c>
      <c r="E42" s="16" t="s">
        <v>1157</v>
      </c>
      <c r="F42" s="16" t="s">
        <v>49</v>
      </c>
      <c r="G42" s="16" t="s">
        <v>143</v>
      </c>
      <c r="H42" s="16" t="s">
        <v>51</v>
      </c>
      <c r="I42" s="16" t="s">
        <v>173</v>
      </c>
      <c r="J42" s="16" t="s">
        <v>989</v>
      </c>
      <c r="K42" s="16" t="s">
        <v>53</v>
      </c>
      <c r="L42" s="16" t="s">
        <v>1158</v>
      </c>
      <c r="M42" s="16" t="s">
        <v>84</v>
      </c>
      <c r="N42" s="20" t="s">
        <v>1159</v>
      </c>
      <c r="O42" s="16" t="s">
        <v>119</v>
      </c>
      <c r="P42" s="17">
        <v>44270.0</v>
      </c>
      <c r="Q42" s="18">
        <f t="shared" si="1"/>
        <v>3</v>
      </c>
      <c r="R42" s="16" t="s">
        <v>120</v>
      </c>
      <c r="S42" s="16" t="s">
        <v>992</v>
      </c>
      <c r="T42" s="16" t="s">
        <v>60</v>
      </c>
      <c r="U42" s="16" t="s">
        <v>60</v>
      </c>
      <c r="V42" s="16" t="s">
        <v>1160</v>
      </c>
      <c r="W42" s="20" t="s">
        <v>1159</v>
      </c>
      <c r="Y42" s="16" t="s">
        <v>61</v>
      </c>
      <c r="Z42" s="16" t="s">
        <v>61</v>
      </c>
      <c r="AA42" s="16" t="s">
        <v>61</v>
      </c>
      <c r="AB42" s="16" t="s">
        <v>61</v>
      </c>
      <c r="AC42" s="16" t="s">
        <v>61</v>
      </c>
      <c r="AE42" s="16" t="s">
        <v>52</v>
      </c>
      <c r="AF42" s="16" t="s">
        <v>52</v>
      </c>
      <c r="AH42" s="16" t="s">
        <v>52</v>
      </c>
      <c r="AK42" s="16" t="s">
        <v>61</v>
      </c>
      <c r="AL42" s="16" t="s">
        <v>60</v>
      </c>
      <c r="AM42" s="16" t="s">
        <v>52</v>
      </c>
      <c r="AP42" s="16" t="s">
        <v>52</v>
      </c>
      <c r="AR42" s="16" t="s">
        <v>1161</v>
      </c>
    </row>
    <row r="43">
      <c r="A43" s="16" t="s">
        <v>45</v>
      </c>
      <c r="B43" s="17">
        <v>44269.0</v>
      </c>
      <c r="C43" s="16" t="s">
        <v>92</v>
      </c>
      <c r="D43" s="16" t="s">
        <v>47</v>
      </c>
      <c r="E43" s="16" t="s">
        <v>1162</v>
      </c>
      <c r="F43" s="16" t="s">
        <v>49</v>
      </c>
      <c r="G43" s="16" t="s">
        <v>50</v>
      </c>
      <c r="H43" s="16" t="s">
        <v>65</v>
      </c>
      <c r="I43" s="16" t="s">
        <v>66</v>
      </c>
      <c r="J43" s="16" t="s">
        <v>93</v>
      </c>
      <c r="K43" s="16" t="s">
        <v>94</v>
      </c>
      <c r="L43" s="16" t="s">
        <v>95</v>
      </c>
      <c r="M43" s="16" t="s">
        <v>84</v>
      </c>
      <c r="N43" s="20" t="s">
        <v>97</v>
      </c>
      <c r="O43" s="16" t="s">
        <v>57</v>
      </c>
      <c r="Q43" s="18">
        <f t="shared" si="1"/>
        <v>-44268</v>
      </c>
      <c r="R43" s="16" t="s">
        <v>84</v>
      </c>
      <c r="S43" s="16" t="s">
        <v>98</v>
      </c>
      <c r="T43" s="16" t="s">
        <v>60</v>
      </c>
      <c r="U43" s="16" t="s">
        <v>52</v>
      </c>
      <c r="Y43" s="16" t="s">
        <v>61</v>
      </c>
      <c r="Z43" s="16" t="s">
        <v>61</v>
      </c>
      <c r="AA43" s="16" t="s">
        <v>61</v>
      </c>
      <c r="AB43" s="16" t="s">
        <v>61</v>
      </c>
      <c r="AC43" s="16" t="s">
        <v>61</v>
      </c>
      <c r="AD43" s="16" t="s">
        <v>99</v>
      </c>
      <c r="AE43" s="16" t="s">
        <v>61</v>
      </c>
      <c r="AF43" s="16" t="s">
        <v>61</v>
      </c>
      <c r="AK43" s="16" t="s">
        <v>61</v>
      </c>
      <c r="AL43" s="16" t="s">
        <v>61</v>
      </c>
      <c r="AM43" s="16" t="s">
        <v>61</v>
      </c>
      <c r="AP43" s="16" t="s">
        <v>61</v>
      </c>
      <c r="AS43" s="20" t="s">
        <v>101</v>
      </c>
    </row>
    <row r="44">
      <c r="A44" s="16" t="s">
        <v>45</v>
      </c>
      <c r="B44" s="17">
        <v>44270.0</v>
      </c>
      <c r="C44" s="16" t="s">
        <v>102</v>
      </c>
      <c r="D44" s="16" t="s">
        <v>47</v>
      </c>
      <c r="E44" s="16" t="s">
        <v>1162</v>
      </c>
      <c r="F44" s="16" t="s">
        <v>49</v>
      </c>
      <c r="G44" s="16" t="s">
        <v>50</v>
      </c>
      <c r="H44" s="16" t="s">
        <v>65</v>
      </c>
      <c r="I44" s="16" t="s">
        <v>66</v>
      </c>
      <c r="J44" s="16" t="s">
        <v>103</v>
      </c>
      <c r="K44" s="16" t="s">
        <v>104</v>
      </c>
      <c r="L44" s="16" t="s">
        <v>1163</v>
      </c>
      <c r="M44" s="16" t="s">
        <v>76</v>
      </c>
      <c r="N44" s="16" t="s">
        <v>1164</v>
      </c>
      <c r="O44" s="16" t="s">
        <v>57</v>
      </c>
      <c r="Q44" s="18">
        <f t="shared" si="1"/>
        <v>-44269</v>
      </c>
      <c r="R44" s="16" t="s">
        <v>52</v>
      </c>
      <c r="T44" s="16" t="s">
        <v>61</v>
      </c>
      <c r="Y44" s="16" t="s">
        <v>60</v>
      </c>
      <c r="Z44" s="16" t="s">
        <v>61</v>
      </c>
      <c r="AA44" s="16" t="s">
        <v>61</v>
      </c>
      <c r="AB44" s="16" t="s">
        <v>61</v>
      </c>
      <c r="AC44" s="16" t="s">
        <v>61</v>
      </c>
      <c r="AD44" s="16" t="s">
        <v>1165</v>
      </c>
      <c r="AE44" s="16" t="s">
        <v>61</v>
      </c>
      <c r="AF44" s="16" t="s">
        <v>61</v>
      </c>
      <c r="AG44" s="16" t="s">
        <v>107</v>
      </c>
      <c r="AH44" s="16" t="s">
        <v>52</v>
      </c>
      <c r="AK44" s="16" t="s">
        <v>61</v>
      </c>
      <c r="AL44" s="16" t="s">
        <v>60</v>
      </c>
      <c r="AM44" s="16" t="s">
        <v>60</v>
      </c>
      <c r="AP44" s="16" t="s">
        <v>61</v>
      </c>
      <c r="AR44" s="16" t="s">
        <v>1166</v>
      </c>
      <c r="AS44" s="20" t="s">
        <v>109</v>
      </c>
    </row>
    <row r="45">
      <c r="A45" s="16" t="s">
        <v>45</v>
      </c>
      <c r="B45" s="17">
        <v>44270.0</v>
      </c>
      <c r="C45" s="16" t="s">
        <v>126</v>
      </c>
      <c r="D45" s="16" t="s">
        <v>47</v>
      </c>
      <c r="E45" s="16" t="s">
        <v>1089</v>
      </c>
      <c r="F45" s="16" t="s">
        <v>49</v>
      </c>
      <c r="G45" s="16" t="s">
        <v>143</v>
      </c>
      <c r="H45" s="16" t="s">
        <v>51</v>
      </c>
      <c r="I45" s="16" t="s">
        <v>128</v>
      </c>
      <c r="J45" s="16" t="s">
        <v>1167</v>
      </c>
      <c r="K45" s="16" t="s">
        <v>104</v>
      </c>
      <c r="L45" s="16" t="s">
        <v>1168</v>
      </c>
      <c r="M45" s="16" t="s">
        <v>76</v>
      </c>
      <c r="N45" s="20" t="s">
        <v>1169</v>
      </c>
      <c r="O45" s="16" t="s">
        <v>119</v>
      </c>
      <c r="P45" s="17">
        <v>44314.0</v>
      </c>
      <c r="Q45" s="18">
        <f t="shared" si="1"/>
        <v>45</v>
      </c>
      <c r="R45" s="16" t="s">
        <v>52</v>
      </c>
      <c r="S45" s="16" t="s">
        <v>1170</v>
      </c>
      <c r="T45" s="16" t="s">
        <v>52</v>
      </c>
      <c r="Y45" s="16" t="s">
        <v>61</v>
      </c>
      <c r="Z45" s="16" t="s">
        <v>61</v>
      </c>
      <c r="AA45" s="16" t="s">
        <v>61</v>
      </c>
      <c r="AB45" s="16" t="s">
        <v>61</v>
      </c>
      <c r="AC45" s="16" t="s">
        <v>61</v>
      </c>
      <c r="AE45" s="16" t="s">
        <v>52</v>
      </c>
      <c r="AF45" s="16" t="s">
        <v>52</v>
      </c>
      <c r="AG45" s="16" t="s">
        <v>1171</v>
      </c>
      <c r="AH45" s="16" t="s">
        <v>60</v>
      </c>
      <c r="AI45" s="20" t="s">
        <v>1109</v>
      </c>
      <c r="AJ45" s="16" t="s">
        <v>1172</v>
      </c>
      <c r="AK45" s="16" t="s">
        <v>61</v>
      </c>
      <c r="AL45" s="16" t="s">
        <v>60</v>
      </c>
      <c r="AM45" s="16" t="s">
        <v>60</v>
      </c>
      <c r="AP45" s="16" t="s">
        <v>61</v>
      </c>
      <c r="AR45" s="16" t="s">
        <v>1173</v>
      </c>
      <c r="AS45" s="20" t="s">
        <v>1077</v>
      </c>
    </row>
    <row r="46" ht="15.75" customHeight="1">
      <c r="A46" s="16" t="s">
        <v>45</v>
      </c>
      <c r="B46" s="17">
        <v>44271.0</v>
      </c>
      <c r="C46" s="16" t="s">
        <v>110</v>
      </c>
      <c r="D46" s="16" t="s">
        <v>47</v>
      </c>
      <c r="E46" s="16" t="s">
        <v>111</v>
      </c>
      <c r="F46" s="16" t="s">
        <v>49</v>
      </c>
      <c r="G46" s="16" t="s">
        <v>50</v>
      </c>
      <c r="H46" s="16" t="s">
        <v>65</v>
      </c>
      <c r="I46" s="16" t="s">
        <v>66</v>
      </c>
      <c r="K46" s="16" t="s">
        <v>94</v>
      </c>
      <c r="M46" s="16" t="s">
        <v>55</v>
      </c>
      <c r="N46" s="20" t="s">
        <v>1174</v>
      </c>
      <c r="O46" s="16" t="s">
        <v>57</v>
      </c>
      <c r="Q46" s="18">
        <f t="shared" si="1"/>
        <v>-44270</v>
      </c>
      <c r="R46" s="16" t="s">
        <v>52</v>
      </c>
      <c r="T46" s="16" t="s">
        <v>61</v>
      </c>
      <c r="Y46" s="16" t="s">
        <v>61</v>
      </c>
      <c r="Z46" s="16" t="s">
        <v>61</v>
      </c>
      <c r="AA46" s="16" t="s">
        <v>61</v>
      </c>
      <c r="AB46" s="16" t="s">
        <v>61</v>
      </c>
      <c r="AC46" s="16" t="s">
        <v>61</v>
      </c>
      <c r="AD46" s="16" t="s">
        <v>78</v>
      </c>
      <c r="AE46" s="16" t="s">
        <v>61</v>
      </c>
      <c r="AF46" s="16" t="s">
        <v>61</v>
      </c>
      <c r="AG46" s="16" t="s">
        <v>113</v>
      </c>
      <c r="AK46" s="16" t="s">
        <v>61</v>
      </c>
      <c r="AL46" s="16" t="s">
        <v>61</v>
      </c>
      <c r="AM46" s="16" t="s">
        <v>61</v>
      </c>
      <c r="AP46" s="16" t="s">
        <v>61</v>
      </c>
      <c r="AR46" s="16" t="s">
        <v>1175</v>
      </c>
    </row>
    <row r="47">
      <c r="A47" s="16" t="s">
        <v>45</v>
      </c>
      <c r="B47" s="17">
        <v>44275.0</v>
      </c>
      <c r="C47" s="16" t="s">
        <v>1176</v>
      </c>
      <c r="D47" s="16" t="s">
        <v>47</v>
      </c>
      <c r="E47" s="16" t="s">
        <v>996</v>
      </c>
      <c r="F47" s="16" t="s">
        <v>49</v>
      </c>
      <c r="G47" s="16" t="s">
        <v>50</v>
      </c>
      <c r="H47" s="16" t="s">
        <v>51</v>
      </c>
      <c r="I47" s="16" t="s">
        <v>66</v>
      </c>
      <c r="K47" s="16" t="s">
        <v>67</v>
      </c>
      <c r="M47" s="16" t="s">
        <v>76</v>
      </c>
      <c r="N47" s="16" t="s">
        <v>1177</v>
      </c>
      <c r="O47" s="16" t="s">
        <v>119</v>
      </c>
      <c r="P47" s="17">
        <v>44278.0</v>
      </c>
      <c r="Q47" s="18">
        <f t="shared" si="1"/>
        <v>4</v>
      </c>
      <c r="R47" s="16" t="s">
        <v>52</v>
      </c>
      <c r="T47" s="16" t="s">
        <v>52</v>
      </c>
      <c r="Y47" s="16" t="s">
        <v>61</v>
      </c>
      <c r="Z47" s="16" t="s">
        <v>61</v>
      </c>
      <c r="AA47" s="16" t="s">
        <v>61</v>
      </c>
      <c r="AB47" s="16" t="s">
        <v>61</v>
      </c>
      <c r="AC47" s="16" t="s">
        <v>61</v>
      </c>
      <c r="AE47" s="16" t="s">
        <v>61</v>
      </c>
      <c r="AF47" s="16" t="s">
        <v>61</v>
      </c>
      <c r="AG47" s="16" t="s">
        <v>1178</v>
      </c>
      <c r="AH47" s="16" t="s">
        <v>61</v>
      </c>
      <c r="AK47" s="16" t="s">
        <v>60</v>
      </c>
      <c r="AL47" s="16" t="s">
        <v>61</v>
      </c>
      <c r="AM47" s="16" t="s">
        <v>61</v>
      </c>
      <c r="AP47" s="16" t="s">
        <v>61</v>
      </c>
      <c r="AR47" s="16" t="s">
        <v>1179</v>
      </c>
      <c r="AS47" s="20" t="s">
        <v>1180</v>
      </c>
    </row>
    <row r="48">
      <c r="A48" s="16" t="s">
        <v>45</v>
      </c>
      <c r="B48" s="17">
        <v>44276.0</v>
      </c>
      <c r="C48" s="16" t="s">
        <v>170</v>
      </c>
      <c r="D48" s="16" t="s">
        <v>171</v>
      </c>
      <c r="E48" s="16" t="s">
        <v>1181</v>
      </c>
      <c r="F48" s="16" t="s">
        <v>49</v>
      </c>
      <c r="G48" s="16" t="s">
        <v>143</v>
      </c>
      <c r="H48" s="16" t="s">
        <v>51</v>
      </c>
      <c r="I48" s="16" t="s">
        <v>173</v>
      </c>
      <c r="J48" s="16" t="s">
        <v>989</v>
      </c>
      <c r="K48" s="16" t="s">
        <v>53</v>
      </c>
      <c r="L48" s="16" t="s">
        <v>1182</v>
      </c>
      <c r="M48" s="16" t="s">
        <v>84</v>
      </c>
      <c r="N48" s="20" t="s">
        <v>1183</v>
      </c>
      <c r="O48" s="16" t="s">
        <v>119</v>
      </c>
      <c r="P48" s="17">
        <v>44277.0</v>
      </c>
      <c r="Q48" s="18">
        <f t="shared" si="1"/>
        <v>2</v>
      </c>
      <c r="R48" s="16" t="s">
        <v>120</v>
      </c>
      <c r="S48" s="16" t="s">
        <v>992</v>
      </c>
      <c r="T48" s="16" t="s">
        <v>60</v>
      </c>
      <c r="U48" s="16" t="s">
        <v>60</v>
      </c>
      <c r="V48" s="16" t="s">
        <v>1184</v>
      </c>
      <c r="W48" s="20" t="s">
        <v>1183</v>
      </c>
      <c r="Y48" s="16" t="s">
        <v>61</v>
      </c>
      <c r="Z48" s="16" t="s">
        <v>61</v>
      </c>
      <c r="AA48" s="16" t="s">
        <v>61</v>
      </c>
      <c r="AB48" s="16" t="s">
        <v>61</v>
      </c>
      <c r="AC48" s="16" t="s">
        <v>61</v>
      </c>
      <c r="AE48" s="16" t="s">
        <v>52</v>
      </c>
      <c r="AF48" s="16" t="s">
        <v>52</v>
      </c>
      <c r="AH48" s="16" t="s">
        <v>52</v>
      </c>
      <c r="AK48" s="16" t="s">
        <v>61</v>
      </c>
      <c r="AL48" s="16" t="s">
        <v>60</v>
      </c>
      <c r="AM48" s="16" t="s">
        <v>52</v>
      </c>
      <c r="AP48" s="16" t="s">
        <v>52</v>
      </c>
      <c r="AR48" s="16" t="s">
        <v>1185</v>
      </c>
    </row>
    <row r="49">
      <c r="A49" s="16" t="s">
        <v>45</v>
      </c>
      <c r="B49" s="17">
        <v>44281.0</v>
      </c>
      <c r="C49" s="16" t="s">
        <v>432</v>
      </c>
      <c r="D49" s="16" t="s">
        <v>47</v>
      </c>
      <c r="F49" s="16" t="s">
        <v>49</v>
      </c>
      <c r="G49" s="16" t="s">
        <v>50</v>
      </c>
      <c r="H49" s="16" t="s">
        <v>65</v>
      </c>
      <c r="I49" s="16" t="s">
        <v>52</v>
      </c>
      <c r="K49" s="16" t="s">
        <v>104</v>
      </c>
      <c r="L49" s="16" t="s">
        <v>1186</v>
      </c>
      <c r="M49" s="16" t="s">
        <v>55</v>
      </c>
      <c r="N49" s="20" t="s">
        <v>1187</v>
      </c>
      <c r="O49" s="16" t="s">
        <v>119</v>
      </c>
      <c r="P49" s="17">
        <v>44281.0</v>
      </c>
      <c r="Q49" s="18">
        <f t="shared" si="1"/>
        <v>1</v>
      </c>
      <c r="R49" s="16" t="s">
        <v>52</v>
      </c>
      <c r="T49" s="16" t="s">
        <v>52</v>
      </c>
      <c r="Y49" s="16" t="s">
        <v>60</v>
      </c>
      <c r="Z49" s="16" t="s">
        <v>61</v>
      </c>
      <c r="AA49" s="16" t="s">
        <v>61</v>
      </c>
      <c r="AB49" s="16" t="s">
        <v>61</v>
      </c>
      <c r="AC49" s="16" t="s">
        <v>61</v>
      </c>
      <c r="AD49" s="16" t="s">
        <v>1188</v>
      </c>
      <c r="AE49" s="16" t="s">
        <v>61</v>
      </c>
      <c r="AF49" s="16" t="s">
        <v>61</v>
      </c>
      <c r="AH49" s="16" t="s">
        <v>52</v>
      </c>
      <c r="AK49" s="16" t="s">
        <v>61</v>
      </c>
      <c r="AL49" s="16" t="s">
        <v>52</v>
      </c>
      <c r="AM49" s="16" t="s">
        <v>52</v>
      </c>
      <c r="AP49" s="16" t="s">
        <v>61</v>
      </c>
      <c r="AR49" s="16" t="s">
        <v>1189</v>
      </c>
    </row>
    <row r="50">
      <c r="A50" s="16" t="s">
        <v>45</v>
      </c>
      <c r="B50" s="17">
        <v>44282.0</v>
      </c>
      <c r="C50" s="16" t="s">
        <v>170</v>
      </c>
      <c r="D50" s="16" t="s">
        <v>171</v>
      </c>
      <c r="E50" s="16" t="s">
        <v>1157</v>
      </c>
      <c r="F50" s="16" t="s">
        <v>49</v>
      </c>
      <c r="G50" s="16" t="s">
        <v>143</v>
      </c>
      <c r="H50" s="16" t="s">
        <v>51</v>
      </c>
      <c r="I50" s="16" t="s">
        <v>52</v>
      </c>
      <c r="K50" s="16" t="s">
        <v>53</v>
      </c>
      <c r="L50" s="16" t="s">
        <v>1190</v>
      </c>
      <c r="M50" s="16" t="s">
        <v>55</v>
      </c>
      <c r="N50" s="16" t="s">
        <v>1191</v>
      </c>
      <c r="O50" s="16" t="s">
        <v>119</v>
      </c>
      <c r="P50" s="17">
        <v>44283.0</v>
      </c>
      <c r="Q50" s="18">
        <f t="shared" si="1"/>
        <v>2</v>
      </c>
      <c r="R50" s="16" t="s">
        <v>120</v>
      </c>
      <c r="T50" s="16" t="s">
        <v>60</v>
      </c>
      <c r="U50" s="16" t="s">
        <v>60</v>
      </c>
      <c r="V50" s="16" t="s">
        <v>176</v>
      </c>
      <c r="W50" s="20" t="s">
        <v>1192</v>
      </c>
      <c r="Y50" s="16" t="s">
        <v>61</v>
      </c>
      <c r="Z50" s="16" t="s">
        <v>61</v>
      </c>
      <c r="AA50" s="16" t="s">
        <v>61</v>
      </c>
      <c r="AB50" s="16" t="s">
        <v>61</v>
      </c>
      <c r="AC50" s="16" t="s">
        <v>61</v>
      </c>
      <c r="AE50" s="16" t="s">
        <v>52</v>
      </c>
      <c r="AF50" s="16" t="s">
        <v>52</v>
      </c>
      <c r="AH50" s="16" t="s">
        <v>52</v>
      </c>
      <c r="AK50" s="16" t="s">
        <v>61</v>
      </c>
      <c r="AL50" s="16" t="s">
        <v>60</v>
      </c>
      <c r="AM50" s="16" t="s">
        <v>52</v>
      </c>
      <c r="AP50" s="16" t="s">
        <v>52</v>
      </c>
      <c r="AR50" s="16" t="s">
        <v>1193</v>
      </c>
    </row>
    <row r="51">
      <c r="A51" s="16" t="s">
        <v>45</v>
      </c>
      <c r="B51" s="17">
        <v>44282.0</v>
      </c>
      <c r="C51" s="16" t="s">
        <v>185</v>
      </c>
      <c r="D51" s="16" t="s">
        <v>47</v>
      </c>
      <c r="F51" s="16" t="s">
        <v>49</v>
      </c>
      <c r="G51" s="16" t="s">
        <v>50</v>
      </c>
      <c r="H51" s="16" t="s">
        <v>65</v>
      </c>
      <c r="I51" s="16" t="s">
        <v>52</v>
      </c>
      <c r="K51" s="16" t="s">
        <v>104</v>
      </c>
      <c r="M51" s="16" t="s">
        <v>76</v>
      </c>
      <c r="N51" s="16" t="s">
        <v>1194</v>
      </c>
      <c r="O51" s="16" t="s">
        <v>119</v>
      </c>
      <c r="P51" s="17">
        <v>44283.0</v>
      </c>
      <c r="Q51" s="18">
        <f t="shared" si="1"/>
        <v>2</v>
      </c>
      <c r="R51" s="16" t="s">
        <v>52</v>
      </c>
      <c r="T51" s="16" t="s">
        <v>61</v>
      </c>
      <c r="Y51" s="16" t="s">
        <v>60</v>
      </c>
      <c r="Z51" s="16" t="s">
        <v>61</v>
      </c>
      <c r="AA51" s="16" t="s">
        <v>60</v>
      </c>
      <c r="AB51" s="16" t="s">
        <v>60</v>
      </c>
      <c r="AC51" s="16" t="s">
        <v>60</v>
      </c>
      <c r="AE51" s="16" t="s">
        <v>61</v>
      </c>
      <c r="AF51" s="16" t="s">
        <v>61</v>
      </c>
      <c r="AH51" s="16" t="s">
        <v>61</v>
      </c>
      <c r="AK51" s="16" t="s">
        <v>61</v>
      </c>
      <c r="AL51" s="16" t="s">
        <v>61</v>
      </c>
      <c r="AM51" s="16" t="s">
        <v>61</v>
      </c>
      <c r="AP51" s="16" t="s">
        <v>61</v>
      </c>
      <c r="AR51" s="16" t="s">
        <v>1195</v>
      </c>
    </row>
    <row r="52">
      <c r="A52" s="16" t="s">
        <v>45</v>
      </c>
      <c r="B52" s="17">
        <v>44283.0</v>
      </c>
      <c r="C52" s="16" t="s">
        <v>185</v>
      </c>
      <c r="D52" s="16" t="s">
        <v>47</v>
      </c>
      <c r="E52" s="16" t="s">
        <v>1196</v>
      </c>
      <c r="F52" s="16" t="s">
        <v>49</v>
      </c>
      <c r="G52" s="16" t="s">
        <v>50</v>
      </c>
      <c r="H52" s="16" t="s">
        <v>82</v>
      </c>
      <c r="I52" s="16" t="s">
        <v>52</v>
      </c>
      <c r="K52" s="16" t="s">
        <v>104</v>
      </c>
      <c r="M52" s="16" t="s">
        <v>76</v>
      </c>
      <c r="N52" s="16" t="s">
        <v>1197</v>
      </c>
      <c r="O52" s="16" t="s">
        <v>119</v>
      </c>
      <c r="P52" s="17">
        <v>44283.0</v>
      </c>
      <c r="Q52" s="18">
        <f t="shared" si="1"/>
        <v>1</v>
      </c>
      <c r="R52" s="16" t="s">
        <v>52</v>
      </c>
      <c r="T52" s="16" t="s">
        <v>61</v>
      </c>
      <c r="Y52" s="16" t="s">
        <v>61</v>
      </c>
      <c r="Z52" s="16" t="s">
        <v>61</v>
      </c>
      <c r="AA52" s="16" t="s">
        <v>61</v>
      </c>
      <c r="AB52" s="16" t="s">
        <v>61</v>
      </c>
      <c r="AC52" s="16" t="s">
        <v>61</v>
      </c>
      <c r="AE52" s="16" t="s">
        <v>61</v>
      </c>
      <c r="AF52" s="16" t="s">
        <v>61</v>
      </c>
      <c r="AH52" s="16" t="s">
        <v>61</v>
      </c>
      <c r="AK52" s="16" t="s">
        <v>61</v>
      </c>
      <c r="AL52" s="16" t="s">
        <v>60</v>
      </c>
      <c r="AM52" s="16" t="s">
        <v>60</v>
      </c>
      <c r="AP52" s="16" t="s">
        <v>61</v>
      </c>
      <c r="AR52" s="16" t="s">
        <v>1198</v>
      </c>
      <c r="AS52" s="20" t="s">
        <v>1199</v>
      </c>
    </row>
    <row r="53">
      <c r="A53" s="16" t="s">
        <v>45</v>
      </c>
      <c r="B53" s="17">
        <v>44287.0</v>
      </c>
      <c r="C53" s="16" t="s">
        <v>126</v>
      </c>
      <c r="D53" s="16" t="s">
        <v>47</v>
      </c>
      <c r="E53" s="16" t="s">
        <v>1089</v>
      </c>
      <c r="F53" s="16" t="s">
        <v>49</v>
      </c>
      <c r="G53" s="16" t="s">
        <v>1200</v>
      </c>
      <c r="H53" s="16" t="s">
        <v>51</v>
      </c>
      <c r="I53" s="16" t="s">
        <v>128</v>
      </c>
      <c r="J53" s="16" t="s">
        <v>1167</v>
      </c>
      <c r="K53" s="16" t="s">
        <v>104</v>
      </c>
      <c r="L53" s="16" t="s">
        <v>1201</v>
      </c>
      <c r="M53" s="16" t="s">
        <v>76</v>
      </c>
      <c r="N53" s="20" t="s">
        <v>1202</v>
      </c>
      <c r="O53" s="16" t="s">
        <v>119</v>
      </c>
      <c r="P53" s="17">
        <v>44297.0</v>
      </c>
      <c r="Q53" s="18">
        <f t="shared" si="1"/>
        <v>11</v>
      </c>
      <c r="R53" s="16" t="s">
        <v>52</v>
      </c>
      <c r="T53" s="16" t="s">
        <v>52</v>
      </c>
      <c r="Y53" s="16" t="s">
        <v>61</v>
      </c>
      <c r="Z53" s="16" t="s">
        <v>61</v>
      </c>
      <c r="AA53" s="16" t="s">
        <v>61</v>
      </c>
      <c r="AB53" s="16" t="s">
        <v>61</v>
      </c>
      <c r="AC53" s="16" t="s">
        <v>61</v>
      </c>
      <c r="AE53" s="16" t="s">
        <v>52</v>
      </c>
      <c r="AF53" s="16" t="s">
        <v>52</v>
      </c>
      <c r="AG53" s="16" t="s">
        <v>1203</v>
      </c>
      <c r="AH53" s="16" t="s">
        <v>52</v>
      </c>
      <c r="AI53" s="16" t="s">
        <v>1204</v>
      </c>
      <c r="AK53" s="16" t="s">
        <v>61</v>
      </c>
      <c r="AL53" s="16" t="s">
        <v>60</v>
      </c>
      <c r="AM53" s="16" t="s">
        <v>60</v>
      </c>
      <c r="AP53" s="16" t="s">
        <v>52</v>
      </c>
    </row>
    <row r="54">
      <c r="A54" s="16" t="s">
        <v>45</v>
      </c>
      <c r="B54" s="17">
        <v>44288.0</v>
      </c>
      <c r="C54" s="16" t="s">
        <v>170</v>
      </c>
      <c r="D54" s="16" t="s">
        <v>171</v>
      </c>
      <c r="E54" s="16" t="s">
        <v>1205</v>
      </c>
      <c r="F54" s="16" t="s">
        <v>49</v>
      </c>
      <c r="G54" s="16" t="s">
        <v>143</v>
      </c>
      <c r="H54" s="16" t="s">
        <v>51</v>
      </c>
      <c r="I54" s="16" t="s">
        <v>173</v>
      </c>
      <c r="J54" s="16" t="s">
        <v>1014</v>
      </c>
      <c r="K54" s="16" t="s">
        <v>53</v>
      </c>
      <c r="L54" s="16" t="s">
        <v>1206</v>
      </c>
      <c r="M54" s="16" t="s">
        <v>84</v>
      </c>
      <c r="N54" s="16" t="s">
        <v>1207</v>
      </c>
      <c r="O54" s="16" t="s">
        <v>119</v>
      </c>
      <c r="P54" s="17">
        <v>44289.0</v>
      </c>
      <c r="Q54" s="18">
        <f t="shared" si="1"/>
        <v>2</v>
      </c>
      <c r="R54" s="16" t="s">
        <v>120</v>
      </c>
      <c r="T54" s="16" t="s">
        <v>60</v>
      </c>
      <c r="U54" s="16" t="s">
        <v>60</v>
      </c>
      <c r="V54" s="16" t="s">
        <v>176</v>
      </c>
      <c r="W54" s="20" t="s">
        <v>1208</v>
      </c>
      <c r="Y54" s="16" t="s">
        <v>61</v>
      </c>
      <c r="Z54" s="16" t="s">
        <v>61</v>
      </c>
      <c r="AA54" s="16" t="s">
        <v>61</v>
      </c>
      <c r="AB54" s="16" t="s">
        <v>61</v>
      </c>
      <c r="AC54" s="16" t="s">
        <v>61</v>
      </c>
      <c r="AE54" s="16" t="s">
        <v>52</v>
      </c>
      <c r="AF54" s="16" t="s">
        <v>52</v>
      </c>
      <c r="AH54" s="16" t="s">
        <v>52</v>
      </c>
      <c r="AK54" s="16" t="s">
        <v>61</v>
      </c>
      <c r="AL54" s="16" t="s">
        <v>60</v>
      </c>
      <c r="AM54" s="16" t="s">
        <v>52</v>
      </c>
      <c r="AP54" s="16" t="s">
        <v>52</v>
      </c>
      <c r="AR54" s="16" t="s">
        <v>1209</v>
      </c>
    </row>
    <row r="55">
      <c r="A55" s="16" t="s">
        <v>45</v>
      </c>
      <c r="B55" s="17">
        <v>44289.0</v>
      </c>
      <c r="C55" s="16" t="s">
        <v>102</v>
      </c>
      <c r="D55" s="16" t="s">
        <v>47</v>
      </c>
      <c r="E55" s="16" t="s">
        <v>1210</v>
      </c>
      <c r="F55" s="16" t="s">
        <v>186</v>
      </c>
      <c r="G55" s="16" t="s">
        <v>50</v>
      </c>
      <c r="H55" s="16" t="s">
        <v>82</v>
      </c>
      <c r="I55" s="16" t="s">
        <v>52</v>
      </c>
      <c r="K55" s="16" t="s">
        <v>53</v>
      </c>
      <c r="L55" s="16" t="s">
        <v>1211</v>
      </c>
      <c r="M55" s="16" t="s">
        <v>55</v>
      </c>
      <c r="N55" s="16" t="s">
        <v>1212</v>
      </c>
      <c r="O55" s="16" t="s">
        <v>119</v>
      </c>
      <c r="P55" s="17">
        <v>44291.0</v>
      </c>
      <c r="Q55" s="18">
        <f t="shared" si="1"/>
        <v>3</v>
      </c>
      <c r="R55" s="16" t="s">
        <v>52</v>
      </c>
      <c r="T55" s="16" t="s">
        <v>61</v>
      </c>
      <c r="Y55" s="16" t="s">
        <v>61</v>
      </c>
      <c r="Z55" s="16" t="s">
        <v>61</v>
      </c>
      <c r="AA55" s="16" t="s">
        <v>61</v>
      </c>
      <c r="AB55" s="16" t="s">
        <v>61</v>
      </c>
      <c r="AC55" s="16" t="s">
        <v>61</v>
      </c>
      <c r="AD55" s="16" t="s">
        <v>1213</v>
      </c>
      <c r="AE55" s="16" t="s">
        <v>61</v>
      </c>
      <c r="AF55" s="16" t="s">
        <v>61</v>
      </c>
      <c r="AG55" s="16" t="s">
        <v>1214</v>
      </c>
      <c r="AH55" s="16" t="s">
        <v>61</v>
      </c>
      <c r="AK55" s="16" t="s">
        <v>61</v>
      </c>
      <c r="AL55" s="16" t="s">
        <v>52</v>
      </c>
      <c r="AM55" s="16" t="s">
        <v>52</v>
      </c>
      <c r="AP55" s="16" t="s">
        <v>61</v>
      </c>
      <c r="AR55" s="16" t="s">
        <v>1215</v>
      </c>
    </row>
    <row r="56">
      <c r="A56" s="16" t="s">
        <v>45</v>
      </c>
      <c r="B56" s="17">
        <v>44294.0</v>
      </c>
      <c r="C56" s="16" t="s">
        <v>170</v>
      </c>
      <c r="D56" s="16" t="s">
        <v>171</v>
      </c>
      <c r="E56" s="16" t="s">
        <v>1216</v>
      </c>
      <c r="F56" s="16" t="s">
        <v>49</v>
      </c>
      <c r="G56" s="16" t="s">
        <v>143</v>
      </c>
      <c r="H56" s="16" t="s">
        <v>51</v>
      </c>
      <c r="I56" s="16" t="s">
        <v>173</v>
      </c>
      <c r="J56" s="16" t="s">
        <v>1014</v>
      </c>
      <c r="K56" s="16" t="s">
        <v>53</v>
      </c>
      <c r="L56" s="16" t="s">
        <v>1217</v>
      </c>
      <c r="M56" s="16" t="s">
        <v>84</v>
      </c>
      <c r="N56" s="16" t="s">
        <v>1218</v>
      </c>
      <c r="O56" s="16" t="s">
        <v>119</v>
      </c>
      <c r="P56" s="17">
        <v>44295.0</v>
      </c>
      <c r="Q56" s="18">
        <f t="shared" si="1"/>
        <v>2</v>
      </c>
      <c r="R56" s="16" t="s">
        <v>120</v>
      </c>
      <c r="T56" s="16" t="s">
        <v>60</v>
      </c>
      <c r="U56" s="16" t="s">
        <v>60</v>
      </c>
      <c r="V56" s="16" t="s">
        <v>176</v>
      </c>
      <c r="W56" s="20" t="s">
        <v>1219</v>
      </c>
      <c r="Y56" s="16" t="s">
        <v>61</v>
      </c>
      <c r="Z56" s="16" t="s">
        <v>61</v>
      </c>
      <c r="AA56" s="16" t="s">
        <v>61</v>
      </c>
      <c r="AB56" s="16" t="s">
        <v>61</v>
      </c>
      <c r="AC56" s="16" t="s">
        <v>61</v>
      </c>
      <c r="AE56" s="16" t="s">
        <v>52</v>
      </c>
      <c r="AF56" s="16" t="s">
        <v>52</v>
      </c>
      <c r="AH56" s="16" t="s">
        <v>52</v>
      </c>
      <c r="AK56" s="16" t="s">
        <v>61</v>
      </c>
      <c r="AL56" s="16" t="s">
        <v>60</v>
      </c>
      <c r="AM56" s="16" t="s">
        <v>52</v>
      </c>
      <c r="AP56" s="16" t="s">
        <v>52</v>
      </c>
    </row>
    <row r="57">
      <c r="A57" s="16" t="s">
        <v>45</v>
      </c>
      <c r="B57" s="17">
        <v>44294.0</v>
      </c>
      <c r="C57" s="16" t="s">
        <v>170</v>
      </c>
      <c r="D57" s="16" t="s">
        <v>171</v>
      </c>
      <c r="E57" s="16" t="s">
        <v>1220</v>
      </c>
      <c r="F57" s="16" t="s">
        <v>49</v>
      </c>
      <c r="G57" s="16" t="s">
        <v>143</v>
      </c>
      <c r="H57" s="16" t="s">
        <v>51</v>
      </c>
      <c r="I57" s="16" t="s">
        <v>173</v>
      </c>
      <c r="J57" s="16" t="s">
        <v>1014</v>
      </c>
      <c r="K57" s="16" t="s">
        <v>53</v>
      </c>
      <c r="L57" s="16" t="s">
        <v>1217</v>
      </c>
      <c r="M57" s="16" t="s">
        <v>84</v>
      </c>
      <c r="N57" s="16" t="s">
        <v>1221</v>
      </c>
      <c r="O57" s="16" t="s">
        <v>119</v>
      </c>
      <c r="P57" s="17">
        <v>44297.0</v>
      </c>
      <c r="Q57" s="18">
        <f t="shared" si="1"/>
        <v>4</v>
      </c>
      <c r="R57" s="16" t="s">
        <v>120</v>
      </c>
      <c r="T57" s="16" t="s">
        <v>60</v>
      </c>
      <c r="U57" s="16" t="s">
        <v>60</v>
      </c>
      <c r="V57" s="16" t="s">
        <v>176</v>
      </c>
      <c r="W57" s="20" t="s">
        <v>1222</v>
      </c>
      <c r="Y57" s="16" t="s">
        <v>61</v>
      </c>
      <c r="Z57" s="16" t="s">
        <v>61</v>
      </c>
      <c r="AA57" s="16" t="s">
        <v>61</v>
      </c>
      <c r="AB57" s="16" t="s">
        <v>61</v>
      </c>
      <c r="AC57" s="16" t="s">
        <v>61</v>
      </c>
      <c r="AE57" s="16" t="s">
        <v>52</v>
      </c>
      <c r="AF57" s="16" t="s">
        <v>52</v>
      </c>
      <c r="AH57" s="16" t="s">
        <v>52</v>
      </c>
      <c r="AK57" s="16" t="s">
        <v>61</v>
      </c>
      <c r="AL57" s="16" t="s">
        <v>60</v>
      </c>
      <c r="AM57" s="16" t="s">
        <v>52</v>
      </c>
      <c r="AP57" s="16" t="s">
        <v>52</v>
      </c>
    </row>
    <row r="58">
      <c r="A58" s="16" t="s">
        <v>45</v>
      </c>
      <c r="B58" s="17">
        <v>44295.0</v>
      </c>
      <c r="C58" s="16" t="s">
        <v>170</v>
      </c>
      <c r="D58" s="16" t="s">
        <v>171</v>
      </c>
      <c r="E58" s="16" t="s">
        <v>1223</v>
      </c>
      <c r="F58" s="16" t="s">
        <v>49</v>
      </c>
      <c r="G58" s="16" t="s">
        <v>143</v>
      </c>
      <c r="H58" s="16" t="s">
        <v>51</v>
      </c>
      <c r="I58" s="16" t="s">
        <v>173</v>
      </c>
      <c r="J58" s="16" t="s">
        <v>1014</v>
      </c>
      <c r="K58" s="16" t="s">
        <v>53</v>
      </c>
      <c r="L58" s="16" t="s">
        <v>1224</v>
      </c>
      <c r="M58" s="16" t="s">
        <v>84</v>
      </c>
      <c r="N58" s="20" t="s">
        <v>1225</v>
      </c>
      <c r="O58" s="16" t="s">
        <v>119</v>
      </c>
      <c r="P58" s="17">
        <v>44295.0</v>
      </c>
      <c r="Q58" s="18">
        <f t="shared" si="1"/>
        <v>1</v>
      </c>
      <c r="R58" s="16" t="s">
        <v>120</v>
      </c>
      <c r="T58" s="16" t="s">
        <v>60</v>
      </c>
      <c r="U58" s="16" t="s">
        <v>60</v>
      </c>
      <c r="V58" s="16" t="s">
        <v>176</v>
      </c>
      <c r="W58" s="20" t="s">
        <v>1225</v>
      </c>
      <c r="Y58" s="16" t="s">
        <v>61</v>
      </c>
      <c r="Z58" s="16" t="s">
        <v>61</v>
      </c>
      <c r="AA58" s="16" t="s">
        <v>61</v>
      </c>
      <c r="AB58" s="16" t="s">
        <v>61</v>
      </c>
      <c r="AC58" s="16" t="s">
        <v>61</v>
      </c>
      <c r="AE58" s="16" t="s">
        <v>52</v>
      </c>
      <c r="AF58" s="16" t="s">
        <v>52</v>
      </c>
      <c r="AH58" s="16" t="s">
        <v>52</v>
      </c>
      <c r="AK58" s="16" t="s">
        <v>61</v>
      </c>
      <c r="AL58" s="16" t="s">
        <v>60</v>
      </c>
      <c r="AM58" s="16" t="s">
        <v>52</v>
      </c>
      <c r="AP58" s="16" t="s">
        <v>52</v>
      </c>
      <c r="AR58" s="16" t="s">
        <v>1226</v>
      </c>
    </row>
    <row r="59">
      <c r="A59" s="16" t="s">
        <v>45</v>
      </c>
      <c r="B59" s="17">
        <v>44296.0</v>
      </c>
      <c r="C59" s="16" t="s">
        <v>170</v>
      </c>
      <c r="D59" s="16" t="s">
        <v>161</v>
      </c>
      <c r="E59" s="16" t="s">
        <v>1227</v>
      </c>
      <c r="F59" s="16" t="s">
        <v>49</v>
      </c>
      <c r="G59" s="16" t="s">
        <v>143</v>
      </c>
      <c r="H59" s="16" t="s">
        <v>51</v>
      </c>
      <c r="I59" s="16" t="s">
        <v>173</v>
      </c>
      <c r="J59" s="16" t="s">
        <v>1014</v>
      </c>
      <c r="K59" s="16" t="s">
        <v>53</v>
      </c>
      <c r="M59" s="16" t="s">
        <v>84</v>
      </c>
      <c r="N59" s="20" t="s">
        <v>1228</v>
      </c>
      <c r="O59" s="16" t="s">
        <v>119</v>
      </c>
      <c r="P59" s="17">
        <v>44297.0</v>
      </c>
      <c r="Q59" s="18">
        <f t="shared" si="1"/>
        <v>2</v>
      </c>
      <c r="R59" s="16" t="s">
        <v>120</v>
      </c>
      <c r="T59" s="16" t="s">
        <v>60</v>
      </c>
      <c r="U59" s="16" t="s">
        <v>60</v>
      </c>
      <c r="V59" s="16" t="s">
        <v>176</v>
      </c>
      <c r="W59" s="20" t="s">
        <v>1228</v>
      </c>
      <c r="Y59" s="16" t="s">
        <v>61</v>
      </c>
      <c r="Z59" s="16" t="s">
        <v>61</v>
      </c>
      <c r="AA59" s="16" t="s">
        <v>61</v>
      </c>
      <c r="AB59" s="16" t="s">
        <v>61</v>
      </c>
      <c r="AC59" s="16" t="s">
        <v>61</v>
      </c>
      <c r="AE59" s="16" t="s">
        <v>52</v>
      </c>
      <c r="AF59" s="16" t="s">
        <v>52</v>
      </c>
      <c r="AH59" s="16" t="s">
        <v>52</v>
      </c>
      <c r="AK59" s="16" t="s">
        <v>61</v>
      </c>
      <c r="AL59" s="16" t="s">
        <v>60</v>
      </c>
      <c r="AM59" s="16" t="s">
        <v>52</v>
      </c>
      <c r="AP59" s="16" t="s">
        <v>52</v>
      </c>
    </row>
    <row r="60">
      <c r="A60" s="16" t="s">
        <v>45</v>
      </c>
      <c r="B60" s="17">
        <v>44297.0</v>
      </c>
      <c r="C60" s="16" t="s">
        <v>170</v>
      </c>
      <c r="D60" s="16" t="s">
        <v>171</v>
      </c>
      <c r="E60" s="16" t="s">
        <v>1229</v>
      </c>
      <c r="F60" s="16" t="s">
        <v>49</v>
      </c>
      <c r="G60" s="16" t="s">
        <v>50</v>
      </c>
      <c r="H60" s="16" t="s">
        <v>51</v>
      </c>
      <c r="I60" s="16" t="s">
        <v>387</v>
      </c>
      <c r="J60" s="16" t="s">
        <v>1230</v>
      </c>
      <c r="K60" s="16" t="s">
        <v>268</v>
      </c>
      <c r="L60" s="16" t="s">
        <v>1231</v>
      </c>
      <c r="M60" s="16" t="s">
        <v>55</v>
      </c>
      <c r="N60" s="16" t="s">
        <v>1232</v>
      </c>
      <c r="O60" s="16" t="s">
        <v>119</v>
      </c>
      <c r="P60" s="17">
        <v>44299.0</v>
      </c>
      <c r="Q60" s="18">
        <f t="shared" si="1"/>
        <v>3</v>
      </c>
      <c r="R60" s="16" t="s">
        <v>395</v>
      </c>
      <c r="T60" s="16" t="s">
        <v>60</v>
      </c>
      <c r="U60" s="16" t="s">
        <v>52</v>
      </c>
      <c r="Y60" s="16" t="s">
        <v>61</v>
      </c>
      <c r="Z60" s="16" t="s">
        <v>61</v>
      </c>
      <c r="AA60" s="16" t="s">
        <v>61</v>
      </c>
      <c r="AB60" s="16" t="s">
        <v>61</v>
      </c>
      <c r="AC60" s="16" t="s">
        <v>61</v>
      </c>
      <c r="AE60" s="16" t="s">
        <v>61</v>
      </c>
      <c r="AF60" s="16" t="s">
        <v>61</v>
      </c>
      <c r="AH60" s="16" t="s">
        <v>61</v>
      </c>
      <c r="AK60" s="16" t="s">
        <v>61</v>
      </c>
      <c r="AL60" s="16" t="s">
        <v>60</v>
      </c>
      <c r="AM60" s="16" t="s">
        <v>52</v>
      </c>
      <c r="AP60" s="16" t="s">
        <v>61</v>
      </c>
      <c r="AR60" s="16" t="s">
        <v>1233</v>
      </c>
    </row>
    <row r="61">
      <c r="A61" s="16" t="s">
        <v>45</v>
      </c>
      <c r="B61" s="17">
        <v>44302.0</v>
      </c>
      <c r="C61" s="16" t="s">
        <v>520</v>
      </c>
      <c r="D61" s="16" t="s">
        <v>47</v>
      </c>
      <c r="E61" s="16" t="s">
        <v>996</v>
      </c>
      <c r="F61" s="16" t="s">
        <v>49</v>
      </c>
      <c r="G61" s="16" t="s">
        <v>50</v>
      </c>
      <c r="H61" s="16" t="s">
        <v>65</v>
      </c>
      <c r="I61" s="16" t="s">
        <v>66</v>
      </c>
      <c r="J61" s="16" t="s">
        <v>1234</v>
      </c>
      <c r="K61" s="16" t="s">
        <v>104</v>
      </c>
      <c r="L61" s="16" t="s">
        <v>1235</v>
      </c>
      <c r="M61" s="16" t="s">
        <v>55</v>
      </c>
      <c r="N61" s="16" t="s">
        <v>1236</v>
      </c>
      <c r="O61" s="16" t="s">
        <v>119</v>
      </c>
      <c r="P61" s="17">
        <v>44302.0</v>
      </c>
      <c r="Q61" s="18">
        <f t="shared" si="1"/>
        <v>1</v>
      </c>
      <c r="R61" s="16" t="s">
        <v>69</v>
      </c>
      <c r="T61" s="16" t="s">
        <v>60</v>
      </c>
      <c r="Y61" s="16" t="s">
        <v>60</v>
      </c>
      <c r="Z61" s="16" t="s">
        <v>60</v>
      </c>
      <c r="AA61" s="16" t="s">
        <v>60</v>
      </c>
      <c r="AB61" s="16" t="s">
        <v>52</v>
      </c>
      <c r="AC61" s="16" t="s">
        <v>60</v>
      </c>
      <c r="AD61" s="16" t="s">
        <v>1141</v>
      </c>
      <c r="AE61" s="16" t="s">
        <v>61</v>
      </c>
      <c r="AF61" s="16" t="s">
        <v>61</v>
      </c>
      <c r="AH61" s="16" t="s">
        <v>60</v>
      </c>
      <c r="AI61" s="20" t="s">
        <v>1237</v>
      </c>
      <c r="AK61" s="16" t="s">
        <v>61</v>
      </c>
      <c r="AL61" s="16" t="s">
        <v>61</v>
      </c>
      <c r="AM61" s="16" t="s">
        <v>61</v>
      </c>
      <c r="AR61" s="16" t="s">
        <v>1238</v>
      </c>
    </row>
    <row r="62">
      <c r="A62" s="16" t="s">
        <v>45</v>
      </c>
      <c r="B62" s="17">
        <v>44305.0</v>
      </c>
      <c r="C62" s="16" t="s">
        <v>170</v>
      </c>
      <c r="D62" s="16" t="s">
        <v>171</v>
      </c>
      <c r="E62" s="16" t="s">
        <v>1220</v>
      </c>
      <c r="F62" s="16" t="s">
        <v>49</v>
      </c>
      <c r="G62" s="16" t="s">
        <v>143</v>
      </c>
      <c r="H62" s="16" t="s">
        <v>51</v>
      </c>
      <c r="I62" s="16" t="s">
        <v>173</v>
      </c>
      <c r="J62" s="16" t="s">
        <v>1239</v>
      </c>
      <c r="K62" s="16" t="s">
        <v>53</v>
      </c>
      <c r="L62" s="16" t="s">
        <v>1224</v>
      </c>
      <c r="M62" s="16" t="s">
        <v>84</v>
      </c>
      <c r="N62" s="20" t="s">
        <v>1240</v>
      </c>
      <c r="O62" s="16" t="s">
        <v>119</v>
      </c>
      <c r="P62" s="17">
        <v>44306.0</v>
      </c>
      <c r="Q62" s="18">
        <f t="shared" si="1"/>
        <v>2</v>
      </c>
      <c r="R62" s="16" t="s">
        <v>120</v>
      </c>
      <c r="T62" s="16" t="s">
        <v>60</v>
      </c>
      <c r="U62" s="16" t="s">
        <v>60</v>
      </c>
      <c r="V62" s="16" t="s">
        <v>176</v>
      </c>
      <c r="W62" s="20" t="s">
        <v>1240</v>
      </c>
      <c r="Y62" s="16" t="s">
        <v>61</v>
      </c>
      <c r="Z62" s="16" t="s">
        <v>61</v>
      </c>
      <c r="AA62" s="16" t="s">
        <v>61</v>
      </c>
      <c r="AB62" s="16" t="s">
        <v>61</v>
      </c>
      <c r="AC62" s="16" t="s">
        <v>61</v>
      </c>
      <c r="AE62" s="16" t="s">
        <v>52</v>
      </c>
      <c r="AF62" s="16" t="s">
        <v>52</v>
      </c>
      <c r="AH62" s="16" t="s">
        <v>52</v>
      </c>
      <c r="AK62" s="16" t="s">
        <v>61</v>
      </c>
      <c r="AL62" s="16" t="s">
        <v>60</v>
      </c>
      <c r="AM62" s="16" t="s">
        <v>52</v>
      </c>
      <c r="AP62" s="16" t="s">
        <v>52</v>
      </c>
    </row>
    <row r="63" ht="17.25" customHeight="1">
      <c r="A63" s="16" t="s">
        <v>45</v>
      </c>
      <c r="B63" s="17">
        <v>44305.0</v>
      </c>
      <c r="C63" s="16" t="s">
        <v>170</v>
      </c>
      <c r="D63" s="16" t="s">
        <v>171</v>
      </c>
      <c r="E63" s="16" t="s">
        <v>1241</v>
      </c>
      <c r="F63" s="16" t="s">
        <v>49</v>
      </c>
      <c r="G63" s="16" t="s">
        <v>143</v>
      </c>
      <c r="H63" s="16" t="s">
        <v>51</v>
      </c>
      <c r="I63" s="16" t="s">
        <v>173</v>
      </c>
      <c r="J63" s="16" t="s">
        <v>1014</v>
      </c>
      <c r="K63" s="16" t="s">
        <v>53</v>
      </c>
      <c r="M63" s="16" t="s">
        <v>84</v>
      </c>
      <c r="N63" s="20" t="s">
        <v>1242</v>
      </c>
      <c r="O63" s="16" t="s">
        <v>119</v>
      </c>
      <c r="P63" s="17">
        <v>44306.0</v>
      </c>
      <c r="Q63" s="18">
        <f t="shared" si="1"/>
        <v>2</v>
      </c>
      <c r="R63" s="16" t="s">
        <v>120</v>
      </c>
      <c r="T63" s="16" t="s">
        <v>60</v>
      </c>
      <c r="U63" s="16" t="s">
        <v>60</v>
      </c>
      <c r="V63" s="16" t="s">
        <v>176</v>
      </c>
      <c r="W63" s="20" t="s">
        <v>1242</v>
      </c>
      <c r="Y63" s="16" t="s">
        <v>61</v>
      </c>
      <c r="Z63" s="16" t="s">
        <v>61</v>
      </c>
      <c r="AA63" s="16" t="s">
        <v>61</v>
      </c>
      <c r="AB63" s="16" t="s">
        <v>61</v>
      </c>
      <c r="AC63" s="16" t="s">
        <v>61</v>
      </c>
      <c r="AE63" s="16" t="s">
        <v>52</v>
      </c>
      <c r="AF63" s="16" t="s">
        <v>52</v>
      </c>
      <c r="AH63" s="16" t="s">
        <v>52</v>
      </c>
      <c r="AK63" s="16" t="s">
        <v>61</v>
      </c>
      <c r="AL63" s="16" t="s">
        <v>60</v>
      </c>
      <c r="AM63" s="16" t="s">
        <v>52</v>
      </c>
      <c r="AP63" s="16" t="s">
        <v>52</v>
      </c>
    </row>
    <row r="64">
      <c r="A64" s="16" t="s">
        <v>45</v>
      </c>
      <c r="B64" s="17">
        <v>44320.0</v>
      </c>
      <c r="C64" s="16" t="s">
        <v>170</v>
      </c>
      <c r="D64" s="16" t="s">
        <v>171</v>
      </c>
      <c r="E64" s="16" t="s">
        <v>1243</v>
      </c>
      <c r="F64" s="16" t="s">
        <v>49</v>
      </c>
      <c r="G64" s="16" t="s">
        <v>143</v>
      </c>
      <c r="H64" s="16" t="s">
        <v>51</v>
      </c>
      <c r="I64" s="16" t="s">
        <v>173</v>
      </c>
      <c r="J64" s="16" t="s">
        <v>1014</v>
      </c>
      <c r="K64" s="16" t="s">
        <v>53</v>
      </c>
      <c r="L64" s="16" t="s">
        <v>990</v>
      </c>
      <c r="M64" s="16" t="s">
        <v>76</v>
      </c>
      <c r="N64" s="20" t="s">
        <v>1244</v>
      </c>
      <c r="O64" s="16" t="s">
        <v>119</v>
      </c>
      <c r="P64" s="17">
        <v>44321.0</v>
      </c>
      <c r="Q64" s="18">
        <f t="shared" si="1"/>
        <v>2</v>
      </c>
      <c r="R64" s="16" t="s">
        <v>120</v>
      </c>
      <c r="T64" s="16" t="s">
        <v>60</v>
      </c>
      <c r="U64" s="16" t="s">
        <v>60</v>
      </c>
      <c r="V64" s="16" t="s">
        <v>176</v>
      </c>
      <c r="W64" s="20" t="s">
        <v>1245</v>
      </c>
      <c r="Y64" s="16" t="s">
        <v>61</v>
      </c>
      <c r="Z64" s="16" t="s">
        <v>61</v>
      </c>
      <c r="AA64" s="16" t="s">
        <v>61</v>
      </c>
      <c r="AB64" s="16" t="s">
        <v>61</v>
      </c>
      <c r="AC64" s="16" t="s">
        <v>61</v>
      </c>
      <c r="AE64" s="16" t="s">
        <v>52</v>
      </c>
      <c r="AF64" s="16" t="s">
        <v>52</v>
      </c>
      <c r="AH64" s="16" t="s">
        <v>52</v>
      </c>
      <c r="AK64" s="16" t="s">
        <v>61</v>
      </c>
      <c r="AL64" s="16" t="s">
        <v>60</v>
      </c>
      <c r="AM64" s="16" t="s">
        <v>52</v>
      </c>
      <c r="AP64" s="16" t="s">
        <v>52</v>
      </c>
      <c r="AR64" s="16" t="s">
        <v>1246</v>
      </c>
    </row>
    <row r="65">
      <c r="A65" s="16" t="s">
        <v>45</v>
      </c>
      <c r="B65" s="17">
        <v>44322.0</v>
      </c>
      <c r="C65" s="16" t="s">
        <v>170</v>
      </c>
      <c r="D65" s="16" t="s">
        <v>171</v>
      </c>
      <c r="E65" s="16" t="s">
        <v>1247</v>
      </c>
      <c r="F65" s="16" t="s">
        <v>49</v>
      </c>
      <c r="G65" s="16" t="s">
        <v>143</v>
      </c>
      <c r="H65" s="16" t="s">
        <v>51</v>
      </c>
      <c r="I65" s="16" t="s">
        <v>173</v>
      </c>
      <c r="J65" s="16" t="s">
        <v>1239</v>
      </c>
      <c r="K65" s="16" t="s">
        <v>53</v>
      </c>
      <c r="L65" s="16" t="s">
        <v>1248</v>
      </c>
      <c r="M65" s="16" t="s">
        <v>76</v>
      </c>
      <c r="N65" s="20" t="s">
        <v>1249</v>
      </c>
      <c r="O65" s="16" t="s">
        <v>119</v>
      </c>
      <c r="P65" s="17">
        <v>44323.0</v>
      </c>
      <c r="Q65" s="18">
        <f t="shared" si="1"/>
        <v>2</v>
      </c>
      <c r="R65" s="16" t="s">
        <v>120</v>
      </c>
      <c r="T65" s="16" t="s">
        <v>60</v>
      </c>
      <c r="U65" s="16" t="s">
        <v>60</v>
      </c>
      <c r="V65" s="16" t="s">
        <v>176</v>
      </c>
      <c r="W65" s="20" t="s">
        <v>1250</v>
      </c>
      <c r="Y65" s="16" t="s">
        <v>61</v>
      </c>
      <c r="Z65" s="16" t="s">
        <v>61</v>
      </c>
      <c r="AA65" s="16" t="s">
        <v>61</v>
      </c>
      <c r="AB65" s="16" t="s">
        <v>61</v>
      </c>
      <c r="AC65" s="16" t="s">
        <v>61</v>
      </c>
      <c r="AE65" s="16" t="s">
        <v>52</v>
      </c>
      <c r="AF65" s="16" t="s">
        <v>52</v>
      </c>
      <c r="AH65" s="16" t="s">
        <v>52</v>
      </c>
      <c r="AK65" s="16" t="s">
        <v>61</v>
      </c>
      <c r="AL65" s="16" t="s">
        <v>60</v>
      </c>
      <c r="AM65" s="16" t="s">
        <v>52</v>
      </c>
      <c r="AP65" s="16" t="s">
        <v>52</v>
      </c>
      <c r="AR65" s="16" t="s">
        <v>1251</v>
      </c>
    </row>
    <row r="66">
      <c r="A66" s="16" t="s">
        <v>45</v>
      </c>
      <c r="B66" s="17">
        <v>44327.0</v>
      </c>
      <c r="C66" s="16" t="s">
        <v>639</v>
      </c>
      <c r="D66" s="16" t="s">
        <v>47</v>
      </c>
      <c r="E66" s="16" t="s">
        <v>1252</v>
      </c>
      <c r="F66" s="16" t="s">
        <v>186</v>
      </c>
      <c r="G66" s="16" t="s">
        <v>50</v>
      </c>
      <c r="H66" s="16" t="s">
        <v>51</v>
      </c>
      <c r="I66" s="16" t="s">
        <v>52</v>
      </c>
      <c r="K66" s="16" t="s">
        <v>104</v>
      </c>
      <c r="L66" s="16" t="s">
        <v>1253</v>
      </c>
      <c r="M66" s="16" t="s">
        <v>76</v>
      </c>
      <c r="N66" s="20" t="s">
        <v>1254</v>
      </c>
      <c r="O66" s="16" t="s">
        <v>119</v>
      </c>
      <c r="P66" s="17">
        <v>44327.0</v>
      </c>
      <c r="Q66" s="18">
        <f t="shared" si="1"/>
        <v>1</v>
      </c>
      <c r="R66" s="16" t="s">
        <v>1099</v>
      </c>
      <c r="S66" s="16" t="s">
        <v>1255</v>
      </c>
      <c r="T66" s="16" t="s">
        <v>60</v>
      </c>
      <c r="U66" s="16" t="s">
        <v>61</v>
      </c>
      <c r="W66" s="20" t="s">
        <v>1256</v>
      </c>
      <c r="Y66" s="16" t="s">
        <v>52</v>
      </c>
      <c r="Z66" s="16" t="s">
        <v>52</v>
      </c>
      <c r="AA66" s="16" t="s">
        <v>52</v>
      </c>
      <c r="AB66" s="16" t="s">
        <v>52</v>
      </c>
      <c r="AC66" s="16" t="s">
        <v>52</v>
      </c>
      <c r="AE66" s="16" t="s">
        <v>52</v>
      </c>
      <c r="AF66" s="16" t="s">
        <v>52</v>
      </c>
      <c r="AG66" s="16" t="s">
        <v>1257</v>
      </c>
      <c r="AH66" s="16" t="s">
        <v>52</v>
      </c>
      <c r="AK66" s="16" t="s">
        <v>61</v>
      </c>
      <c r="AL66" s="16" t="s">
        <v>52</v>
      </c>
      <c r="AM66" s="16" t="s">
        <v>52</v>
      </c>
      <c r="AP66" s="16" t="s">
        <v>61</v>
      </c>
    </row>
    <row r="67">
      <c r="A67" s="16" t="s">
        <v>45</v>
      </c>
      <c r="B67" s="17">
        <v>44328.0</v>
      </c>
      <c r="C67" s="16" t="s">
        <v>1258</v>
      </c>
      <c r="D67" s="16" t="s">
        <v>161</v>
      </c>
      <c r="E67" s="16" t="s">
        <v>1259</v>
      </c>
      <c r="F67" s="16" t="s">
        <v>186</v>
      </c>
      <c r="G67" s="16" t="s">
        <v>50</v>
      </c>
      <c r="H67" s="16" t="s">
        <v>51</v>
      </c>
      <c r="I67" s="16" t="s">
        <v>237</v>
      </c>
      <c r="J67" s="16" t="s">
        <v>1260</v>
      </c>
      <c r="K67" s="16" t="s">
        <v>84</v>
      </c>
      <c r="L67" s="16" t="s">
        <v>1261</v>
      </c>
      <c r="M67" s="16" t="s">
        <v>76</v>
      </c>
      <c r="N67" s="16" t="s">
        <v>1262</v>
      </c>
      <c r="O67" s="16" t="s">
        <v>119</v>
      </c>
      <c r="P67" s="17">
        <v>44341.0</v>
      </c>
      <c r="Q67" s="18">
        <f t="shared" si="1"/>
        <v>14</v>
      </c>
      <c r="R67" s="16" t="s">
        <v>58</v>
      </c>
      <c r="S67" s="16" t="s">
        <v>1263</v>
      </c>
      <c r="T67" s="16" t="s">
        <v>61</v>
      </c>
      <c r="Y67" s="16" t="s">
        <v>61</v>
      </c>
      <c r="Z67" s="16" t="s">
        <v>61</v>
      </c>
      <c r="AA67" s="16" t="s">
        <v>61</v>
      </c>
      <c r="AB67" s="16" t="s">
        <v>61</v>
      </c>
      <c r="AC67" s="16" t="s">
        <v>61</v>
      </c>
      <c r="AE67" s="16" t="s">
        <v>61</v>
      </c>
      <c r="AF67" s="16" t="s">
        <v>61</v>
      </c>
      <c r="AH67" s="16" t="s">
        <v>52</v>
      </c>
      <c r="AK67" s="16" t="s">
        <v>61</v>
      </c>
      <c r="AL67" s="16" t="s">
        <v>60</v>
      </c>
      <c r="AM67" s="16" t="s">
        <v>60</v>
      </c>
      <c r="AP67" s="16" t="s">
        <v>61</v>
      </c>
      <c r="AR67" s="16" t="s">
        <v>1264</v>
      </c>
    </row>
    <row r="68">
      <c r="A68" s="16" t="s">
        <v>45</v>
      </c>
      <c r="B68" s="17">
        <v>44330.0</v>
      </c>
      <c r="C68" s="16" t="s">
        <v>674</v>
      </c>
      <c r="D68" s="16" t="s">
        <v>47</v>
      </c>
      <c r="F68" s="16" t="s">
        <v>49</v>
      </c>
      <c r="G68" s="16" t="s">
        <v>143</v>
      </c>
      <c r="H68" s="16" t="s">
        <v>51</v>
      </c>
      <c r="I68" s="16" t="s">
        <v>66</v>
      </c>
      <c r="K68" s="16" t="s">
        <v>104</v>
      </c>
      <c r="L68" s="16" t="s">
        <v>1265</v>
      </c>
      <c r="M68" s="16" t="s">
        <v>76</v>
      </c>
      <c r="N68" s="20" t="s">
        <v>1266</v>
      </c>
      <c r="O68" s="16" t="s">
        <v>119</v>
      </c>
      <c r="P68" s="17">
        <v>44337.0</v>
      </c>
      <c r="Q68" s="18">
        <f t="shared" si="1"/>
        <v>8</v>
      </c>
      <c r="R68" s="16" t="s">
        <v>52</v>
      </c>
      <c r="T68" s="16" t="s">
        <v>61</v>
      </c>
      <c r="Y68" s="16" t="s">
        <v>61</v>
      </c>
      <c r="Z68" s="16" t="s">
        <v>61</v>
      </c>
      <c r="AA68" s="16" t="s">
        <v>61</v>
      </c>
      <c r="AB68" s="16" t="s">
        <v>61</v>
      </c>
      <c r="AC68" s="16" t="s">
        <v>61</v>
      </c>
      <c r="AE68" s="16" t="s">
        <v>52</v>
      </c>
      <c r="AF68" s="16" t="s">
        <v>52</v>
      </c>
      <c r="AG68" s="16" t="s">
        <v>1103</v>
      </c>
      <c r="AH68" s="16" t="s">
        <v>52</v>
      </c>
      <c r="AK68" s="16" t="s">
        <v>61</v>
      </c>
      <c r="AL68" s="16" t="s">
        <v>61</v>
      </c>
      <c r="AM68" s="16" t="s">
        <v>52</v>
      </c>
      <c r="AP68" s="16" t="s">
        <v>61</v>
      </c>
    </row>
    <row r="69" ht="15.75" customHeight="1">
      <c r="A69" s="16" t="s">
        <v>45</v>
      </c>
      <c r="B69" s="17">
        <v>44332.0</v>
      </c>
      <c r="C69" s="16" t="s">
        <v>46</v>
      </c>
      <c r="D69" s="16" t="s">
        <v>47</v>
      </c>
      <c r="F69" s="16" t="s">
        <v>49</v>
      </c>
      <c r="G69" s="16" t="s">
        <v>50</v>
      </c>
      <c r="H69" s="16" t="s">
        <v>65</v>
      </c>
      <c r="I69" s="16" t="s">
        <v>52</v>
      </c>
      <c r="K69" s="16" t="s">
        <v>52</v>
      </c>
      <c r="M69" s="16" t="s">
        <v>96</v>
      </c>
      <c r="O69" s="16" t="s">
        <v>119</v>
      </c>
      <c r="P69" s="17">
        <v>44332.0</v>
      </c>
      <c r="Q69" s="18">
        <f t="shared" si="1"/>
        <v>1</v>
      </c>
      <c r="R69" s="16" t="s">
        <v>52</v>
      </c>
      <c r="S69" s="20" t="s">
        <v>1267</v>
      </c>
      <c r="T69" s="16" t="s">
        <v>61</v>
      </c>
      <c r="Y69" s="16" t="s">
        <v>60</v>
      </c>
      <c r="Z69" s="16" t="s">
        <v>61</v>
      </c>
      <c r="AA69" s="16" t="s">
        <v>60</v>
      </c>
      <c r="AB69" s="16" t="s">
        <v>60</v>
      </c>
      <c r="AC69" s="16" t="s">
        <v>61</v>
      </c>
      <c r="AE69" s="16" t="s">
        <v>61</v>
      </c>
      <c r="AG69" s="16" t="s">
        <v>1268</v>
      </c>
      <c r="AH69" s="16" t="s">
        <v>61</v>
      </c>
      <c r="AK69" s="16" t="s">
        <v>61</v>
      </c>
      <c r="AL69" s="16" t="s">
        <v>61</v>
      </c>
      <c r="AM69" s="16" t="s">
        <v>61</v>
      </c>
      <c r="AP69" s="16" t="s">
        <v>61</v>
      </c>
      <c r="AR69" s="16" t="s">
        <v>1269</v>
      </c>
    </row>
    <row r="70">
      <c r="A70" s="16" t="s">
        <v>45</v>
      </c>
      <c r="B70" s="17">
        <v>44333.0</v>
      </c>
      <c r="C70" s="16" t="s">
        <v>170</v>
      </c>
      <c r="D70" s="16" t="s">
        <v>161</v>
      </c>
      <c r="E70" s="16" t="s">
        <v>1270</v>
      </c>
      <c r="F70" s="16" t="s">
        <v>49</v>
      </c>
      <c r="G70" s="16" t="s">
        <v>143</v>
      </c>
      <c r="H70" s="16" t="s">
        <v>51</v>
      </c>
      <c r="I70" s="16" t="s">
        <v>173</v>
      </c>
      <c r="J70" s="16" t="s">
        <v>1271</v>
      </c>
      <c r="K70" s="16" t="s">
        <v>53</v>
      </c>
      <c r="L70" s="16" t="s">
        <v>1272</v>
      </c>
      <c r="M70" s="16" t="s">
        <v>76</v>
      </c>
      <c r="N70" s="20" t="s">
        <v>1273</v>
      </c>
      <c r="O70" s="16" t="s">
        <v>119</v>
      </c>
      <c r="P70" s="17">
        <v>44333.0</v>
      </c>
      <c r="Q70" s="18">
        <f t="shared" si="1"/>
        <v>1</v>
      </c>
      <c r="R70" s="16" t="s">
        <v>120</v>
      </c>
      <c r="T70" s="16" t="s">
        <v>60</v>
      </c>
      <c r="U70" s="16" t="s">
        <v>60</v>
      </c>
      <c r="V70" s="16" t="s">
        <v>176</v>
      </c>
      <c r="W70" s="20" t="s">
        <v>1274</v>
      </c>
      <c r="Y70" s="16" t="s">
        <v>61</v>
      </c>
      <c r="Z70" s="16" t="s">
        <v>61</v>
      </c>
      <c r="AA70" s="16" t="s">
        <v>61</v>
      </c>
      <c r="AB70" s="16" t="s">
        <v>61</v>
      </c>
      <c r="AC70" s="16" t="s">
        <v>61</v>
      </c>
      <c r="AE70" s="16" t="s">
        <v>52</v>
      </c>
      <c r="AF70" s="16" t="s">
        <v>52</v>
      </c>
      <c r="AH70" s="16" t="s">
        <v>52</v>
      </c>
      <c r="AK70" s="16" t="s">
        <v>61</v>
      </c>
      <c r="AL70" s="16" t="s">
        <v>60</v>
      </c>
      <c r="AM70" s="16" t="s">
        <v>52</v>
      </c>
      <c r="AN70" s="16" t="s">
        <v>1275</v>
      </c>
      <c r="AP70" s="16" t="s">
        <v>52</v>
      </c>
      <c r="AR70" s="16" t="s">
        <v>1276</v>
      </c>
    </row>
    <row r="71">
      <c r="A71" s="16" t="s">
        <v>147</v>
      </c>
      <c r="B71" s="23">
        <v>44341.0</v>
      </c>
      <c r="C71" s="24" t="s">
        <v>126</v>
      </c>
      <c r="D71" s="24" t="s">
        <v>47</v>
      </c>
      <c r="E71" s="24" t="s">
        <v>1277</v>
      </c>
      <c r="F71" s="24" t="s">
        <v>49</v>
      </c>
      <c r="G71" s="24" t="s">
        <v>143</v>
      </c>
      <c r="H71" s="24" t="s">
        <v>65</v>
      </c>
      <c r="I71" s="24" t="s">
        <v>128</v>
      </c>
      <c r="J71" s="24" t="s">
        <v>1278</v>
      </c>
      <c r="K71" s="24" t="s">
        <v>94</v>
      </c>
      <c r="L71" s="24" t="s">
        <v>1279</v>
      </c>
      <c r="M71" s="24" t="s">
        <v>55</v>
      </c>
      <c r="N71" s="24" t="s">
        <v>1280</v>
      </c>
      <c r="O71" s="16" t="s">
        <v>57</v>
      </c>
      <c r="Q71" s="18">
        <f t="shared" si="1"/>
        <v>-44340</v>
      </c>
      <c r="R71" s="24" t="s">
        <v>84</v>
      </c>
      <c r="S71" s="24" t="s">
        <v>1281</v>
      </c>
      <c r="T71" s="24" t="s">
        <v>60</v>
      </c>
      <c r="U71" s="24" t="s">
        <v>52</v>
      </c>
      <c r="V71" s="24" t="s">
        <v>1282</v>
      </c>
      <c r="Y71" s="24" t="s">
        <v>60</v>
      </c>
      <c r="Z71" s="24" t="s">
        <v>60</v>
      </c>
      <c r="AA71" s="24" t="s">
        <v>61</v>
      </c>
      <c r="AB71" s="24" t="s">
        <v>61</v>
      </c>
      <c r="AC71" s="24" t="s">
        <v>61</v>
      </c>
      <c r="AD71" s="24"/>
      <c r="AE71" s="24" t="s">
        <v>61</v>
      </c>
      <c r="AF71" s="24" t="s">
        <v>61</v>
      </c>
      <c r="AG71" s="24" t="s">
        <v>1283</v>
      </c>
      <c r="AH71" s="24" t="s">
        <v>60</v>
      </c>
      <c r="AI71" s="25" t="s">
        <v>1284</v>
      </c>
      <c r="AK71" s="24" t="s">
        <v>61</v>
      </c>
      <c r="AL71" s="24" t="s">
        <v>60</v>
      </c>
      <c r="AM71" s="24" t="s">
        <v>60</v>
      </c>
      <c r="AN71" s="16" t="s">
        <v>1285</v>
      </c>
      <c r="AP71" s="16" t="s">
        <v>61</v>
      </c>
    </row>
    <row r="72">
      <c r="A72" s="16" t="s">
        <v>45</v>
      </c>
      <c r="B72" s="17">
        <v>44344.0</v>
      </c>
      <c r="C72" s="16" t="s">
        <v>170</v>
      </c>
      <c r="D72" s="16" t="s">
        <v>171</v>
      </c>
      <c r="E72" s="16" t="s">
        <v>1220</v>
      </c>
      <c r="F72" s="16" t="s">
        <v>49</v>
      </c>
      <c r="G72" s="16" t="s">
        <v>143</v>
      </c>
      <c r="H72" s="16" t="s">
        <v>51</v>
      </c>
      <c r="I72" s="16" t="s">
        <v>173</v>
      </c>
      <c r="J72" s="16" t="s">
        <v>1014</v>
      </c>
      <c r="K72" s="16" t="s">
        <v>53</v>
      </c>
      <c r="L72" s="16" t="s">
        <v>1286</v>
      </c>
      <c r="M72" s="16" t="s">
        <v>76</v>
      </c>
      <c r="N72" s="20" t="s">
        <v>1287</v>
      </c>
      <c r="O72" s="16" t="s">
        <v>119</v>
      </c>
      <c r="P72" s="17">
        <v>44345.0</v>
      </c>
      <c r="Q72" s="18">
        <f t="shared" si="1"/>
        <v>2</v>
      </c>
      <c r="R72" s="16" t="s">
        <v>120</v>
      </c>
      <c r="T72" s="16" t="s">
        <v>60</v>
      </c>
      <c r="U72" s="16" t="s">
        <v>60</v>
      </c>
      <c r="V72" s="16" t="s">
        <v>176</v>
      </c>
      <c r="W72" s="20" t="s">
        <v>1288</v>
      </c>
      <c r="Y72" s="16" t="s">
        <v>61</v>
      </c>
      <c r="Z72" s="16" t="s">
        <v>61</v>
      </c>
      <c r="AA72" s="16" t="s">
        <v>61</v>
      </c>
      <c r="AB72" s="16" t="s">
        <v>61</v>
      </c>
      <c r="AC72" s="16" t="s">
        <v>61</v>
      </c>
      <c r="AE72" s="16" t="s">
        <v>52</v>
      </c>
      <c r="AF72" s="16" t="s">
        <v>52</v>
      </c>
      <c r="AH72" s="16" t="s">
        <v>52</v>
      </c>
      <c r="AK72" s="16" t="s">
        <v>61</v>
      </c>
      <c r="AL72" s="16" t="s">
        <v>60</v>
      </c>
      <c r="AM72" s="16" t="s">
        <v>52</v>
      </c>
      <c r="AP72" s="16" t="s">
        <v>52</v>
      </c>
      <c r="AR72" s="16" t="s">
        <v>1289</v>
      </c>
    </row>
    <row r="73">
      <c r="A73" s="16" t="s">
        <v>45</v>
      </c>
      <c r="B73" s="17">
        <v>44347.0</v>
      </c>
      <c r="C73" s="16" t="s">
        <v>535</v>
      </c>
      <c r="D73" s="16" t="s">
        <v>47</v>
      </c>
      <c r="E73" s="16" t="s">
        <v>1138</v>
      </c>
      <c r="F73" s="16" t="s">
        <v>49</v>
      </c>
      <c r="G73" s="16" t="s">
        <v>50</v>
      </c>
      <c r="H73" s="16" t="s">
        <v>51</v>
      </c>
      <c r="I73" s="16" t="s">
        <v>66</v>
      </c>
      <c r="J73" s="16" t="s">
        <v>1290</v>
      </c>
      <c r="K73" s="16" t="s">
        <v>333</v>
      </c>
      <c r="L73" s="16" t="s">
        <v>1291</v>
      </c>
      <c r="M73" s="16" t="s">
        <v>96</v>
      </c>
      <c r="N73" s="16" t="s">
        <v>1292</v>
      </c>
      <c r="O73" s="16" t="s">
        <v>119</v>
      </c>
      <c r="P73" s="17">
        <v>44369.0</v>
      </c>
      <c r="Q73" s="18">
        <f t="shared" si="1"/>
        <v>23</v>
      </c>
      <c r="R73" s="16" t="s">
        <v>336</v>
      </c>
      <c r="S73" s="16" t="s">
        <v>1293</v>
      </c>
      <c r="T73" s="16" t="s">
        <v>60</v>
      </c>
      <c r="U73" s="16" t="s">
        <v>52</v>
      </c>
      <c r="W73" s="20" t="s">
        <v>1294</v>
      </c>
      <c r="Y73" s="16" t="s">
        <v>61</v>
      </c>
      <c r="Z73" s="16" t="s">
        <v>61</v>
      </c>
      <c r="AA73" s="16" t="s">
        <v>61</v>
      </c>
      <c r="AB73" s="16" t="s">
        <v>61</v>
      </c>
      <c r="AC73" s="16" t="s">
        <v>61</v>
      </c>
      <c r="AE73" s="16" t="s">
        <v>61</v>
      </c>
      <c r="AF73" s="16" t="s">
        <v>61</v>
      </c>
      <c r="AG73" s="16" t="s">
        <v>540</v>
      </c>
      <c r="AH73" s="16" t="s">
        <v>52</v>
      </c>
      <c r="AK73" s="16" t="s">
        <v>61</v>
      </c>
      <c r="AL73" s="16" t="s">
        <v>61</v>
      </c>
      <c r="AM73" s="16" t="s">
        <v>61</v>
      </c>
      <c r="AP73" s="16" t="s">
        <v>60</v>
      </c>
      <c r="AR73" s="16" t="s">
        <v>1295</v>
      </c>
      <c r="AS73" s="20" t="s">
        <v>1296</v>
      </c>
    </row>
    <row r="74" ht="17.25" customHeight="1">
      <c r="A74" s="16" t="s">
        <v>45</v>
      </c>
      <c r="B74" s="17">
        <v>44351.0</v>
      </c>
      <c r="C74" s="16" t="s">
        <v>126</v>
      </c>
      <c r="D74" s="16" t="s">
        <v>47</v>
      </c>
      <c r="E74" s="16" t="s">
        <v>1297</v>
      </c>
      <c r="F74" s="16" t="s">
        <v>49</v>
      </c>
      <c r="G74" s="16" t="s">
        <v>50</v>
      </c>
      <c r="H74" s="16" t="s">
        <v>51</v>
      </c>
      <c r="I74" s="16" t="s">
        <v>128</v>
      </c>
      <c r="K74" s="16" t="s">
        <v>94</v>
      </c>
      <c r="L74" s="16" t="s">
        <v>1298</v>
      </c>
      <c r="M74" s="16" t="s">
        <v>76</v>
      </c>
      <c r="N74" s="20" t="s">
        <v>1299</v>
      </c>
      <c r="O74" s="16" t="s">
        <v>119</v>
      </c>
      <c r="P74" s="17">
        <v>44351.0</v>
      </c>
      <c r="Q74" s="18">
        <f t="shared" si="1"/>
        <v>1</v>
      </c>
      <c r="R74" s="16" t="s">
        <v>52</v>
      </c>
      <c r="T74" s="16" t="s">
        <v>52</v>
      </c>
      <c r="Y74" s="16" t="s">
        <v>61</v>
      </c>
      <c r="Z74" s="16" t="s">
        <v>61</v>
      </c>
      <c r="AA74" s="16" t="s">
        <v>61</v>
      </c>
      <c r="AB74" s="16" t="s">
        <v>61</v>
      </c>
      <c r="AC74" s="16" t="s">
        <v>61</v>
      </c>
      <c r="AE74" s="16" t="s">
        <v>61</v>
      </c>
      <c r="AF74" s="16" t="s">
        <v>61</v>
      </c>
      <c r="AG74" s="16" t="s">
        <v>1171</v>
      </c>
      <c r="AH74" s="16" t="s">
        <v>61</v>
      </c>
      <c r="AK74" s="16" t="s">
        <v>61</v>
      </c>
      <c r="AL74" s="16" t="s">
        <v>52</v>
      </c>
      <c r="AM74" s="16" t="s">
        <v>52</v>
      </c>
      <c r="AP74" s="16" t="s">
        <v>61</v>
      </c>
    </row>
    <row r="75">
      <c r="A75" s="16" t="s">
        <v>45</v>
      </c>
      <c r="B75" s="17">
        <v>44351.0</v>
      </c>
      <c r="C75" s="16" t="s">
        <v>115</v>
      </c>
      <c r="D75" s="16" t="s">
        <v>47</v>
      </c>
      <c r="E75" s="16" t="s">
        <v>1162</v>
      </c>
      <c r="F75" s="16" t="s">
        <v>49</v>
      </c>
      <c r="G75" s="16" t="s">
        <v>50</v>
      </c>
      <c r="H75" s="16" t="s">
        <v>65</v>
      </c>
      <c r="I75" s="16" t="s">
        <v>66</v>
      </c>
      <c r="J75" s="16" t="s">
        <v>116</v>
      </c>
      <c r="K75" s="16" t="s">
        <v>84</v>
      </c>
      <c r="L75" s="16" t="s">
        <v>117</v>
      </c>
      <c r="M75" s="16" t="s">
        <v>76</v>
      </c>
      <c r="N75" s="20" t="s">
        <v>118</v>
      </c>
      <c r="O75" s="16" t="s">
        <v>119</v>
      </c>
      <c r="P75" s="17">
        <v>44574.0</v>
      </c>
      <c r="Q75" s="18">
        <f t="shared" si="1"/>
        <v>224</v>
      </c>
      <c r="R75" s="16" t="s">
        <v>120</v>
      </c>
      <c r="S75" s="16" t="s">
        <v>121</v>
      </c>
      <c r="T75" s="16" t="s">
        <v>60</v>
      </c>
      <c r="U75" s="16" t="s">
        <v>52</v>
      </c>
      <c r="W75" s="20" t="s">
        <v>122</v>
      </c>
      <c r="Y75" s="16" t="s">
        <v>61</v>
      </c>
      <c r="Z75" s="16" t="s">
        <v>60</v>
      </c>
      <c r="AA75" s="16" t="s">
        <v>61</v>
      </c>
      <c r="AB75" s="16" t="s">
        <v>61</v>
      </c>
      <c r="AC75" s="16" t="s">
        <v>61</v>
      </c>
      <c r="AE75" s="16" t="s">
        <v>61</v>
      </c>
      <c r="AF75" s="16" t="s">
        <v>61</v>
      </c>
      <c r="AG75" s="16" t="s">
        <v>123</v>
      </c>
      <c r="AH75" s="16" t="s">
        <v>52</v>
      </c>
      <c r="AK75" s="16" t="s">
        <v>61</v>
      </c>
      <c r="AL75" s="16" t="s">
        <v>61</v>
      </c>
      <c r="AM75" s="16" t="s">
        <v>61</v>
      </c>
      <c r="AP75" s="16" t="s">
        <v>61</v>
      </c>
      <c r="AQ75" s="20" t="s">
        <v>124</v>
      </c>
      <c r="AS75" s="20" t="s">
        <v>125</v>
      </c>
    </row>
    <row r="76">
      <c r="A76" s="16" t="s">
        <v>45</v>
      </c>
      <c r="B76" s="17">
        <v>44366.0</v>
      </c>
      <c r="C76" s="16" t="s">
        <v>178</v>
      </c>
      <c r="D76" s="16" t="s">
        <v>47</v>
      </c>
      <c r="E76" s="16" t="s">
        <v>75</v>
      </c>
      <c r="F76" s="16" t="s">
        <v>49</v>
      </c>
      <c r="G76" s="16" t="s">
        <v>143</v>
      </c>
      <c r="H76" s="16" t="s">
        <v>51</v>
      </c>
      <c r="I76" s="16" t="s">
        <v>66</v>
      </c>
      <c r="J76" s="16" t="s">
        <v>1300</v>
      </c>
      <c r="K76" s="16" t="s">
        <v>333</v>
      </c>
      <c r="M76" s="16" t="s">
        <v>55</v>
      </c>
      <c r="N76" s="16" t="s">
        <v>1301</v>
      </c>
      <c r="O76" s="16" t="s">
        <v>119</v>
      </c>
      <c r="P76" s="17">
        <v>44380.0</v>
      </c>
      <c r="Q76" s="18">
        <f t="shared" si="1"/>
        <v>15</v>
      </c>
      <c r="R76" s="16" t="s">
        <v>336</v>
      </c>
      <c r="S76" s="16" t="s">
        <v>1302</v>
      </c>
      <c r="T76" s="16" t="s">
        <v>60</v>
      </c>
      <c r="U76" s="16" t="s">
        <v>52</v>
      </c>
      <c r="W76" s="20" t="s">
        <v>1303</v>
      </c>
      <c r="Y76" s="16" t="s">
        <v>61</v>
      </c>
      <c r="Z76" s="16" t="s">
        <v>61</v>
      </c>
      <c r="AA76" s="16" t="s">
        <v>61</v>
      </c>
      <c r="AB76" s="16" t="s">
        <v>61</v>
      </c>
      <c r="AC76" s="16" t="s">
        <v>61</v>
      </c>
      <c r="AE76" s="16" t="s">
        <v>61</v>
      </c>
      <c r="AF76" s="16" t="s">
        <v>61</v>
      </c>
      <c r="AH76" s="16" t="s">
        <v>60</v>
      </c>
      <c r="AI76" s="20" t="s">
        <v>1303</v>
      </c>
      <c r="AJ76" s="26" t="s">
        <v>1304</v>
      </c>
      <c r="AK76" s="16" t="s">
        <v>61</v>
      </c>
      <c r="AL76" s="16" t="s">
        <v>61</v>
      </c>
      <c r="AM76" s="16" t="s">
        <v>61</v>
      </c>
      <c r="AP76" s="16" t="s">
        <v>60</v>
      </c>
      <c r="AR76" s="16" t="s">
        <v>1305</v>
      </c>
      <c r="AS76" s="20" t="s">
        <v>1296</v>
      </c>
    </row>
    <row r="77">
      <c r="A77" s="16" t="s">
        <v>45</v>
      </c>
      <c r="B77" s="17">
        <v>44367.0</v>
      </c>
      <c r="C77" s="16" t="s">
        <v>74</v>
      </c>
      <c r="D77" s="16" t="s">
        <v>171</v>
      </c>
      <c r="E77" s="16" t="s">
        <v>1306</v>
      </c>
      <c r="F77" s="16" t="s">
        <v>186</v>
      </c>
      <c r="G77" s="16" t="s">
        <v>143</v>
      </c>
      <c r="H77" s="16" t="s">
        <v>51</v>
      </c>
      <c r="I77" s="16" t="s">
        <v>52</v>
      </c>
      <c r="K77" s="16" t="s">
        <v>67</v>
      </c>
      <c r="L77" s="16" t="s">
        <v>1307</v>
      </c>
      <c r="M77" s="16" t="s">
        <v>76</v>
      </c>
      <c r="N77" s="27" t="s">
        <v>1308</v>
      </c>
      <c r="O77" s="16" t="s">
        <v>119</v>
      </c>
      <c r="P77" s="17">
        <v>44369.0</v>
      </c>
      <c r="Q77" s="18">
        <f t="shared" si="1"/>
        <v>3</v>
      </c>
      <c r="R77" s="16" t="s">
        <v>52</v>
      </c>
      <c r="T77" s="16" t="s">
        <v>52</v>
      </c>
      <c r="Y77" s="16" t="s">
        <v>61</v>
      </c>
      <c r="Z77" s="16" t="s">
        <v>61</v>
      </c>
      <c r="AA77" s="16" t="s">
        <v>61</v>
      </c>
      <c r="AB77" s="16" t="s">
        <v>61</v>
      </c>
      <c r="AC77" s="16" t="s">
        <v>61</v>
      </c>
      <c r="AE77" s="16" t="s">
        <v>61</v>
      </c>
      <c r="AF77" s="16" t="s">
        <v>61</v>
      </c>
      <c r="AG77" s="16" t="s">
        <v>1309</v>
      </c>
      <c r="AH77" s="16" t="s">
        <v>52</v>
      </c>
      <c r="AK77" s="16" t="s">
        <v>60</v>
      </c>
      <c r="AL77" s="16" t="s">
        <v>60</v>
      </c>
      <c r="AM77" s="16" t="s">
        <v>60</v>
      </c>
      <c r="AP77" s="16" t="s">
        <v>61</v>
      </c>
      <c r="AR77" s="16" t="s">
        <v>1310</v>
      </c>
    </row>
    <row r="78">
      <c r="A78" s="16" t="s">
        <v>45</v>
      </c>
      <c r="B78" s="17">
        <v>44367.0</v>
      </c>
      <c r="C78" s="16" t="s">
        <v>592</v>
      </c>
      <c r="D78" s="16" t="s">
        <v>47</v>
      </c>
      <c r="E78" s="16" t="s">
        <v>75</v>
      </c>
      <c r="F78" s="16" t="s">
        <v>186</v>
      </c>
      <c r="G78" s="16" t="s">
        <v>50</v>
      </c>
      <c r="H78" s="16" t="s">
        <v>51</v>
      </c>
      <c r="I78" s="16" t="s">
        <v>66</v>
      </c>
      <c r="K78" s="16" t="s">
        <v>333</v>
      </c>
      <c r="L78" s="16" t="s">
        <v>1311</v>
      </c>
      <c r="M78" s="16" t="s">
        <v>685</v>
      </c>
      <c r="N78" s="16" t="s">
        <v>1312</v>
      </c>
      <c r="O78" s="16" t="s">
        <v>119</v>
      </c>
      <c r="P78" s="17">
        <v>44371.0</v>
      </c>
      <c r="Q78" s="18">
        <f t="shared" si="1"/>
        <v>5</v>
      </c>
      <c r="R78" s="16" t="s">
        <v>336</v>
      </c>
      <c r="T78" s="16" t="s">
        <v>60</v>
      </c>
      <c r="U78" s="16" t="s">
        <v>52</v>
      </c>
      <c r="W78" s="20" t="s">
        <v>1313</v>
      </c>
      <c r="Y78" s="16" t="s">
        <v>61</v>
      </c>
      <c r="Z78" s="16" t="s">
        <v>61</v>
      </c>
      <c r="AA78" s="16" t="s">
        <v>61</v>
      </c>
      <c r="AB78" s="16" t="s">
        <v>61</v>
      </c>
      <c r="AC78" s="16" t="s">
        <v>61</v>
      </c>
      <c r="AE78" s="16" t="s">
        <v>61</v>
      </c>
      <c r="AF78" s="16" t="s">
        <v>61</v>
      </c>
      <c r="AG78" s="16" t="s">
        <v>1314</v>
      </c>
      <c r="AK78" s="16" t="s">
        <v>61</v>
      </c>
      <c r="AL78" s="16" t="s">
        <v>61</v>
      </c>
      <c r="AM78" s="16" t="s">
        <v>61</v>
      </c>
      <c r="AP78" s="16" t="s">
        <v>60</v>
      </c>
      <c r="AR78" s="16" t="s">
        <v>1315</v>
      </c>
      <c r="AS78" s="20" t="s">
        <v>1296</v>
      </c>
    </row>
    <row r="79">
      <c r="A79" s="16" t="s">
        <v>45</v>
      </c>
      <c r="B79" s="17">
        <v>44368.0</v>
      </c>
      <c r="C79" s="16" t="s">
        <v>170</v>
      </c>
      <c r="D79" s="16" t="s">
        <v>171</v>
      </c>
      <c r="E79" s="16" t="s">
        <v>1316</v>
      </c>
      <c r="F79" s="16" t="s">
        <v>49</v>
      </c>
      <c r="G79" s="16" t="s">
        <v>143</v>
      </c>
      <c r="H79" s="16" t="s">
        <v>51</v>
      </c>
      <c r="I79" s="16" t="s">
        <v>173</v>
      </c>
      <c r="J79" s="16" t="s">
        <v>1014</v>
      </c>
      <c r="K79" s="16" t="s">
        <v>53</v>
      </c>
      <c r="L79" s="16" t="s">
        <v>1224</v>
      </c>
      <c r="M79" s="16" t="s">
        <v>84</v>
      </c>
      <c r="N79" s="20" t="s">
        <v>1317</v>
      </c>
      <c r="O79" s="16" t="s">
        <v>119</v>
      </c>
      <c r="P79" s="17">
        <v>44369.0</v>
      </c>
      <c r="Q79" s="18">
        <f t="shared" si="1"/>
        <v>2</v>
      </c>
      <c r="R79" s="16" t="s">
        <v>120</v>
      </c>
      <c r="T79" s="16" t="s">
        <v>60</v>
      </c>
      <c r="U79" s="16" t="s">
        <v>60</v>
      </c>
      <c r="V79" s="16" t="s">
        <v>176</v>
      </c>
      <c r="W79" s="20" t="s">
        <v>1317</v>
      </c>
      <c r="Y79" s="16" t="s">
        <v>61</v>
      </c>
      <c r="Z79" s="16" t="s">
        <v>61</v>
      </c>
      <c r="AA79" s="16" t="s">
        <v>61</v>
      </c>
      <c r="AB79" s="16" t="s">
        <v>61</v>
      </c>
      <c r="AC79" s="16" t="s">
        <v>61</v>
      </c>
      <c r="AE79" s="16" t="s">
        <v>52</v>
      </c>
      <c r="AF79" s="16" t="s">
        <v>52</v>
      </c>
      <c r="AH79" s="16" t="s">
        <v>52</v>
      </c>
      <c r="AK79" s="16" t="s">
        <v>61</v>
      </c>
      <c r="AL79" s="16" t="s">
        <v>60</v>
      </c>
      <c r="AM79" s="16" t="s">
        <v>52</v>
      </c>
      <c r="AP79" s="16" t="s">
        <v>52</v>
      </c>
    </row>
    <row r="80">
      <c r="A80" s="16" t="s">
        <v>45</v>
      </c>
      <c r="B80" s="17">
        <v>44370.0</v>
      </c>
      <c r="C80" s="16" t="s">
        <v>170</v>
      </c>
      <c r="D80" s="16" t="s">
        <v>171</v>
      </c>
      <c r="E80" s="16" t="s">
        <v>1220</v>
      </c>
      <c r="F80" s="16" t="s">
        <v>49</v>
      </c>
      <c r="G80" s="16" t="s">
        <v>143</v>
      </c>
      <c r="H80" s="16" t="s">
        <v>51</v>
      </c>
      <c r="I80" s="16" t="s">
        <v>173</v>
      </c>
      <c r="J80" s="16" t="s">
        <v>1014</v>
      </c>
      <c r="K80" s="16" t="s">
        <v>94</v>
      </c>
      <c r="L80" s="16" t="s">
        <v>1318</v>
      </c>
      <c r="M80" s="16" t="s">
        <v>76</v>
      </c>
      <c r="N80" s="20" t="s">
        <v>1319</v>
      </c>
      <c r="O80" s="16" t="s">
        <v>119</v>
      </c>
      <c r="P80" s="17">
        <v>44370.0</v>
      </c>
      <c r="Q80" s="18">
        <f t="shared" si="1"/>
        <v>1</v>
      </c>
      <c r="R80" s="16" t="s">
        <v>120</v>
      </c>
      <c r="S80" s="16" t="s">
        <v>1224</v>
      </c>
      <c r="T80" s="16" t="s">
        <v>60</v>
      </c>
      <c r="U80" s="16" t="s">
        <v>60</v>
      </c>
      <c r="V80" s="16" t="s">
        <v>176</v>
      </c>
      <c r="W80" s="20" t="s">
        <v>1319</v>
      </c>
      <c r="Y80" s="16" t="s">
        <v>61</v>
      </c>
      <c r="Z80" s="16" t="s">
        <v>61</v>
      </c>
      <c r="AA80" s="16" t="s">
        <v>61</v>
      </c>
      <c r="AB80" s="16" t="s">
        <v>61</v>
      </c>
      <c r="AC80" s="16" t="s">
        <v>61</v>
      </c>
      <c r="AE80" s="16" t="s">
        <v>52</v>
      </c>
      <c r="AF80" s="16" t="s">
        <v>52</v>
      </c>
      <c r="AH80" s="16" t="s">
        <v>52</v>
      </c>
      <c r="AK80" s="16" t="s">
        <v>61</v>
      </c>
      <c r="AL80" s="16" t="s">
        <v>60</v>
      </c>
      <c r="AM80" s="16" t="s">
        <v>52</v>
      </c>
      <c r="AP80" s="16" t="s">
        <v>52</v>
      </c>
    </row>
    <row r="81">
      <c r="A81" s="16" t="s">
        <v>45</v>
      </c>
      <c r="B81" s="17">
        <v>44371.0</v>
      </c>
      <c r="C81" s="16" t="s">
        <v>102</v>
      </c>
      <c r="D81" s="16" t="s">
        <v>47</v>
      </c>
      <c r="F81" s="16" t="s">
        <v>49</v>
      </c>
      <c r="G81" s="16" t="s">
        <v>143</v>
      </c>
      <c r="H81" s="16" t="s">
        <v>65</v>
      </c>
      <c r="I81" s="16" t="s">
        <v>66</v>
      </c>
      <c r="J81" s="16" t="s">
        <v>1320</v>
      </c>
      <c r="K81" s="16" t="s">
        <v>333</v>
      </c>
      <c r="L81" s="16" t="s">
        <v>1321</v>
      </c>
      <c r="M81" s="16" t="s">
        <v>55</v>
      </c>
      <c r="N81" s="20" t="s">
        <v>1322</v>
      </c>
      <c r="O81" s="16" t="s">
        <v>119</v>
      </c>
      <c r="P81" s="17">
        <v>44391.0</v>
      </c>
      <c r="Q81" s="18">
        <f t="shared" si="1"/>
        <v>21</v>
      </c>
      <c r="R81" s="16" t="s">
        <v>336</v>
      </c>
      <c r="S81" s="16" t="s">
        <v>1323</v>
      </c>
      <c r="T81" s="16" t="s">
        <v>60</v>
      </c>
      <c r="U81" s="16" t="s">
        <v>52</v>
      </c>
      <c r="W81" s="20" t="s">
        <v>1324</v>
      </c>
      <c r="Y81" s="16" t="s">
        <v>60</v>
      </c>
      <c r="Z81" s="16" t="s">
        <v>52</v>
      </c>
      <c r="AA81" s="16" t="s">
        <v>52</v>
      </c>
      <c r="AB81" s="16" t="s">
        <v>52</v>
      </c>
      <c r="AC81" s="16" t="s">
        <v>52</v>
      </c>
      <c r="AD81" s="16" t="s">
        <v>1325</v>
      </c>
      <c r="AE81" s="16" t="s">
        <v>61</v>
      </c>
      <c r="AF81" s="16" t="s">
        <v>61</v>
      </c>
      <c r="AH81" s="16" t="s">
        <v>52</v>
      </c>
      <c r="AK81" s="16" t="s">
        <v>61</v>
      </c>
      <c r="AL81" s="16" t="s">
        <v>61</v>
      </c>
      <c r="AM81" s="16" t="s">
        <v>61</v>
      </c>
      <c r="AP81" s="16" t="s">
        <v>60</v>
      </c>
      <c r="AR81" s="16" t="s">
        <v>1326</v>
      </c>
      <c r="AS81" s="20" t="s">
        <v>1296</v>
      </c>
    </row>
    <row r="82">
      <c r="A82" s="16" t="s">
        <v>45</v>
      </c>
      <c r="B82" s="17">
        <v>44372.0</v>
      </c>
      <c r="C82" s="16" t="s">
        <v>170</v>
      </c>
      <c r="D82" s="16" t="s">
        <v>171</v>
      </c>
      <c r="E82" s="16" t="s">
        <v>1220</v>
      </c>
      <c r="F82" s="16" t="s">
        <v>49</v>
      </c>
      <c r="G82" s="16" t="s">
        <v>143</v>
      </c>
      <c r="H82" s="16" t="s">
        <v>51</v>
      </c>
      <c r="I82" s="16" t="s">
        <v>173</v>
      </c>
      <c r="J82" s="16" t="s">
        <v>1014</v>
      </c>
      <c r="K82" s="16" t="s">
        <v>53</v>
      </c>
      <c r="L82" s="16" t="s">
        <v>1318</v>
      </c>
      <c r="M82" s="16" t="s">
        <v>76</v>
      </c>
      <c r="N82" s="20" t="s">
        <v>1327</v>
      </c>
      <c r="O82" s="16" t="s">
        <v>119</v>
      </c>
      <c r="P82" s="17">
        <v>44373.0</v>
      </c>
      <c r="Q82" s="18">
        <f t="shared" si="1"/>
        <v>2</v>
      </c>
      <c r="R82" s="16" t="s">
        <v>120</v>
      </c>
      <c r="T82" s="16" t="s">
        <v>60</v>
      </c>
      <c r="U82" s="16" t="s">
        <v>60</v>
      </c>
      <c r="V82" s="16" t="s">
        <v>176</v>
      </c>
      <c r="W82" s="20" t="s">
        <v>1327</v>
      </c>
      <c r="Y82" s="16" t="s">
        <v>61</v>
      </c>
      <c r="Z82" s="16" t="s">
        <v>61</v>
      </c>
      <c r="AA82" s="16" t="s">
        <v>61</v>
      </c>
      <c r="AB82" s="16" t="s">
        <v>61</v>
      </c>
      <c r="AC82" s="16" t="s">
        <v>61</v>
      </c>
      <c r="AE82" s="16" t="s">
        <v>52</v>
      </c>
      <c r="AF82" s="16" t="s">
        <v>52</v>
      </c>
      <c r="AH82" s="16" t="s">
        <v>52</v>
      </c>
      <c r="AK82" s="16" t="s">
        <v>61</v>
      </c>
      <c r="AL82" s="16" t="s">
        <v>60</v>
      </c>
      <c r="AM82" s="16" t="s">
        <v>52</v>
      </c>
      <c r="AP82" s="16" t="s">
        <v>52</v>
      </c>
    </row>
    <row r="83">
      <c r="A83" s="16" t="s">
        <v>45</v>
      </c>
      <c r="B83" s="17">
        <v>44376.0</v>
      </c>
      <c r="C83" s="16" t="s">
        <v>170</v>
      </c>
      <c r="D83" s="16" t="s">
        <v>171</v>
      </c>
      <c r="E83" s="16" t="s">
        <v>1328</v>
      </c>
      <c r="F83" s="16" t="s">
        <v>49</v>
      </c>
      <c r="G83" s="16" t="s">
        <v>143</v>
      </c>
      <c r="H83" s="16" t="s">
        <v>51</v>
      </c>
      <c r="I83" s="16" t="s">
        <v>173</v>
      </c>
      <c r="J83" s="16" t="s">
        <v>1014</v>
      </c>
      <c r="K83" s="16" t="s">
        <v>53</v>
      </c>
      <c r="M83" s="16" t="s">
        <v>84</v>
      </c>
      <c r="N83" s="20" t="s">
        <v>1329</v>
      </c>
      <c r="O83" s="16" t="s">
        <v>119</v>
      </c>
      <c r="P83" s="17">
        <v>44377.0</v>
      </c>
      <c r="Q83" s="18">
        <f t="shared" si="1"/>
        <v>2</v>
      </c>
      <c r="R83" s="16" t="s">
        <v>120</v>
      </c>
      <c r="S83" s="16" t="s">
        <v>1224</v>
      </c>
      <c r="T83" s="16" t="s">
        <v>60</v>
      </c>
      <c r="U83" s="16" t="s">
        <v>60</v>
      </c>
      <c r="V83" s="16" t="s">
        <v>176</v>
      </c>
      <c r="W83" s="20" t="s">
        <v>1329</v>
      </c>
      <c r="Y83" s="16" t="s">
        <v>61</v>
      </c>
      <c r="Z83" s="16" t="s">
        <v>61</v>
      </c>
      <c r="AA83" s="16" t="s">
        <v>61</v>
      </c>
      <c r="AB83" s="16" t="s">
        <v>61</v>
      </c>
      <c r="AC83" s="16" t="s">
        <v>61</v>
      </c>
      <c r="AE83" s="16" t="s">
        <v>52</v>
      </c>
      <c r="AF83" s="16" t="s">
        <v>52</v>
      </c>
      <c r="AH83" s="16" t="s">
        <v>52</v>
      </c>
      <c r="AK83" s="16" t="s">
        <v>61</v>
      </c>
      <c r="AL83" s="16" t="s">
        <v>60</v>
      </c>
      <c r="AM83" s="16" t="s">
        <v>52</v>
      </c>
      <c r="AP83" s="16" t="s">
        <v>52</v>
      </c>
    </row>
    <row r="84">
      <c r="A84" s="16" t="s">
        <v>45</v>
      </c>
      <c r="B84" s="17">
        <v>44376.0</v>
      </c>
      <c r="C84" s="16" t="s">
        <v>1330</v>
      </c>
      <c r="D84" s="16" t="s">
        <v>47</v>
      </c>
      <c r="E84" s="16" t="s">
        <v>1331</v>
      </c>
      <c r="F84" s="16" t="s">
        <v>49</v>
      </c>
      <c r="G84" s="16" t="s">
        <v>50</v>
      </c>
      <c r="H84" s="16" t="s">
        <v>51</v>
      </c>
      <c r="I84" s="16" t="s">
        <v>66</v>
      </c>
      <c r="J84" s="16" t="s">
        <v>1332</v>
      </c>
      <c r="K84" s="16" t="s">
        <v>104</v>
      </c>
      <c r="L84" s="16" t="s">
        <v>1333</v>
      </c>
      <c r="M84" s="16" t="s">
        <v>76</v>
      </c>
      <c r="N84" s="20" t="s">
        <v>1334</v>
      </c>
      <c r="O84" s="16" t="s">
        <v>119</v>
      </c>
      <c r="P84" s="17">
        <v>44380.0</v>
      </c>
      <c r="Q84" s="18">
        <f t="shared" si="1"/>
        <v>5</v>
      </c>
      <c r="R84" s="16" t="s">
        <v>395</v>
      </c>
      <c r="T84" s="16" t="s">
        <v>60</v>
      </c>
      <c r="U84" s="16" t="s">
        <v>52</v>
      </c>
      <c r="V84" s="16" t="s">
        <v>1335</v>
      </c>
      <c r="W84" s="20" t="s">
        <v>1336</v>
      </c>
      <c r="Y84" s="16" t="s">
        <v>61</v>
      </c>
      <c r="Z84" s="16" t="s">
        <v>61</v>
      </c>
      <c r="AA84" s="16" t="s">
        <v>61</v>
      </c>
      <c r="AB84" s="16" t="s">
        <v>61</v>
      </c>
      <c r="AC84" s="16" t="s">
        <v>61</v>
      </c>
      <c r="AE84" s="16" t="s">
        <v>52</v>
      </c>
      <c r="AF84" s="16" t="s">
        <v>52</v>
      </c>
      <c r="AG84" s="16" t="s">
        <v>1337</v>
      </c>
      <c r="AH84" s="16" t="s">
        <v>52</v>
      </c>
      <c r="AK84" s="16" t="s">
        <v>61</v>
      </c>
      <c r="AL84" s="16" t="s">
        <v>52</v>
      </c>
      <c r="AM84" s="16" t="s">
        <v>52</v>
      </c>
      <c r="AP84" s="16" t="s">
        <v>52</v>
      </c>
      <c r="AS84" s="20" t="s">
        <v>1338</v>
      </c>
    </row>
    <row r="85">
      <c r="A85" s="16" t="s">
        <v>45</v>
      </c>
      <c r="B85" s="17">
        <v>44377.0</v>
      </c>
      <c r="C85" s="16" t="s">
        <v>170</v>
      </c>
      <c r="D85" s="16" t="s">
        <v>171</v>
      </c>
      <c r="E85" s="16" t="s">
        <v>1241</v>
      </c>
      <c r="F85" s="16" t="s">
        <v>49</v>
      </c>
      <c r="G85" s="16" t="s">
        <v>143</v>
      </c>
      <c r="H85" s="16" t="s">
        <v>51</v>
      </c>
      <c r="I85" s="16" t="s">
        <v>173</v>
      </c>
      <c r="J85" s="16" t="s">
        <v>1014</v>
      </c>
      <c r="K85" s="16" t="s">
        <v>53</v>
      </c>
      <c r="L85" s="16" t="s">
        <v>1224</v>
      </c>
      <c r="M85" s="16" t="s">
        <v>84</v>
      </c>
      <c r="N85" s="20" t="s">
        <v>1339</v>
      </c>
      <c r="O85" s="16" t="s">
        <v>119</v>
      </c>
      <c r="P85" s="17">
        <v>44377.0</v>
      </c>
      <c r="Q85" s="18">
        <f t="shared" si="1"/>
        <v>1</v>
      </c>
      <c r="R85" s="16" t="s">
        <v>120</v>
      </c>
      <c r="T85" s="16" t="s">
        <v>60</v>
      </c>
      <c r="U85" s="16" t="s">
        <v>60</v>
      </c>
      <c r="V85" s="16" t="s">
        <v>176</v>
      </c>
      <c r="W85" s="20" t="s">
        <v>1339</v>
      </c>
      <c r="Y85" s="16" t="s">
        <v>61</v>
      </c>
      <c r="Z85" s="16" t="s">
        <v>61</v>
      </c>
      <c r="AA85" s="16" t="s">
        <v>61</v>
      </c>
      <c r="AB85" s="16" t="s">
        <v>61</v>
      </c>
      <c r="AC85" s="16" t="s">
        <v>61</v>
      </c>
      <c r="AE85" s="16" t="s">
        <v>52</v>
      </c>
      <c r="AF85" s="16" t="s">
        <v>52</v>
      </c>
      <c r="AH85" s="16" t="s">
        <v>52</v>
      </c>
      <c r="AK85" s="16" t="s">
        <v>61</v>
      </c>
      <c r="AL85" s="16" t="s">
        <v>60</v>
      </c>
      <c r="AM85" s="16" t="s">
        <v>52</v>
      </c>
      <c r="AP85" s="16" t="s">
        <v>52</v>
      </c>
    </row>
    <row r="86">
      <c r="A86" s="16" t="s">
        <v>45</v>
      </c>
      <c r="B86" s="17">
        <v>44378.0</v>
      </c>
      <c r="C86" s="16" t="s">
        <v>170</v>
      </c>
      <c r="D86" s="16" t="s">
        <v>161</v>
      </c>
      <c r="E86" s="16" t="s">
        <v>1340</v>
      </c>
      <c r="F86" s="16" t="s">
        <v>49</v>
      </c>
      <c r="G86" s="16" t="s">
        <v>143</v>
      </c>
      <c r="H86" s="16" t="s">
        <v>51</v>
      </c>
      <c r="I86" s="16" t="s">
        <v>173</v>
      </c>
      <c r="J86" s="16" t="s">
        <v>1014</v>
      </c>
      <c r="K86" s="16" t="s">
        <v>53</v>
      </c>
      <c r="L86" s="16" t="s">
        <v>1318</v>
      </c>
      <c r="M86" s="16" t="s">
        <v>76</v>
      </c>
      <c r="N86" s="20" t="s">
        <v>1341</v>
      </c>
      <c r="O86" s="16" t="s">
        <v>119</v>
      </c>
      <c r="P86" s="17">
        <v>44380.0</v>
      </c>
      <c r="Q86" s="18">
        <f t="shared" si="1"/>
        <v>3</v>
      </c>
      <c r="R86" s="16" t="s">
        <v>120</v>
      </c>
      <c r="T86" s="16" t="s">
        <v>60</v>
      </c>
      <c r="U86" s="16" t="s">
        <v>60</v>
      </c>
      <c r="V86" s="16" t="s">
        <v>176</v>
      </c>
      <c r="W86" s="20" t="s">
        <v>1341</v>
      </c>
      <c r="Y86" s="16" t="s">
        <v>61</v>
      </c>
      <c r="Z86" s="16" t="s">
        <v>61</v>
      </c>
      <c r="AA86" s="16" t="s">
        <v>61</v>
      </c>
      <c r="AB86" s="16" t="s">
        <v>61</v>
      </c>
      <c r="AC86" s="16" t="s">
        <v>61</v>
      </c>
      <c r="AE86" s="16" t="s">
        <v>52</v>
      </c>
      <c r="AF86" s="16" t="s">
        <v>52</v>
      </c>
      <c r="AH86" s="16" t="s">
        <v>52</v>
      </c>
      <c r="AK86" s="16" t="s">
        <v>61</v>
      </c>
      <c r="AL86" s="16" t="s">
        <v>60</v>
      </c>
      <c r="AM86" s="16" t="s">
        <v>52</v>
      </c>
      <c r="AP86" s="16" t="s">
        <v>52</v>
      </c>
    </row>
    <row r="87">
      <c r="A87" s="16" t="s">
        <v>45</v>
      </c>
      <c r="B87" s="17">
        <v>44384.0</v>
      </c>
      <c r="C87" s="16" t="s">
        <v>170</v>
      </c>
      <c r="D87" s="16" t="s">
        <v>161</v>
      </c>
      <c r="E87" s="16" t="s">
        <v>1270</v>
      </c>
      <c r="F87" s="16" t="s">
        <v>49</v>
      </c>
      <c r="G87" s="16" t="s">
        <v>143</v>
      </c>
      <c r="H87" s="16" t="s">
        <v>51</v>
      </c>
      <c r="I87" s="16" t="s">
        <v>173</v>
      </c>
      <c r="J87" s="16" t="s">
        <v>1014</v>
      </c>
      <c r="K87" s="16" t="s">
        <v>53</v>
      </c>
      <c r="L87" s="16" t="s">
        <v>1342</v>
      </c>
      <c r="M87" s="16" t="s">
        <v>84</v>
      </c>
      <c r="N87" s="20" t="s">
        <v>1343</v>
      </c>
      <c r="O87" s="16" t="s">
        <v>119</v>
      </c>
      <c r="P87" s="17">
        <v>44385.0</v>
      </c>
      <c r="Q87" s="18">
        <f t="shared" si="1"/>
        <v>2</v>
      </c>
      <c r="R87" s="16" t="s">
        <v>120</v>
      </c>
      <c r="T87" s="16" t="s">
        <v>60</v>
      </c>
      <c r="U87" s="16" t="s">
        <v>60</v>
      </c>
      <c r="V87" s="16" t="s">
        <v>176</v>
      </c>
      <c r="W87" s="20" t="s">
        <v>1343</v>
      </c>
      <c r="Y87" s="16" t="s">
        <v>61</v>
      </c>
      <c r="Z87" s="16" t="s">
        <v>61</v>
      </c>
      <c r="AA87" s="16" t="s">
        <v>61</v>
      </c>
      <c r="AB87" s="16" t="s">
        <v>61</v>
      </c>
      <c r="AC87" s="16" t="s">
        <v>61</v>
      </c>
      <c r="AE87" s="16" t="s">
        <v>52</v>
      </c>
      <c r="AF87" s="16" t="s">
        <v>52</v>
      </c>
      <c r="AH87" s="16" t="s">
        <v>52</v>
      </c>
      <c r="AK87" s="16" t="s">
        <v>61</v>
      </c>
      <c r="AL87" s="16" t="s">
        <v>60</v>
      </c>
      <c r="AM87" s="16" t="s">
        <v>52</v>
      </c>
      <c r="AP87" s="16" t="s">
        <v>52</v>
      </c>
      <c r="AR87" s="16" t="s">
        <v>1344</v>
      </c>
    </row>
    <row r="88">
      <c r="A88" s="16" t="s">
        <v>45</v>
      </c>
      <c r="B88" s="17">
        <v>44384.0</v>
      </c>
      <c r="C88" s="16" t="s">
        <v>170</v>
      </c>
      <c r="D88" s="16" t="s">
        <v>448</v>
      </c>
      <c r="E88" s="16" t="s">
        <v>1345</v>
      </c>
      <c r="F88" s="16" t="s">
        <v>49</v>
      </c>
      <c r="G88" s="16" t="s">
        <v>143</v>
      </c>
      <c r="H88" s="16" t="s">
        <v>51</v>
      </c>
      <c r="I88" s="16" t="s">
        <v>173</v>
      </c>
      <c r="J88" s="16" t="s">
        <v>1014</v>
      </c>
      <c r="K88" s="16" t="s">
        <v>671</v>
      </c>
      <c r="L88" s="16" t="s">
        <v>1346</v>
      </c>
      <c r="M88" s="16" t="s">
        <v>84</v>
      </c>
      <c r="N88" s="20" t="s">
        <v>1347</v>
      </c>
      <c r="O88" s="16" t="s">
        <v>119</v>
      </c>
      <c r="P88" s="17">
        <v>44385.0</v>
      </c>
      <c r="Q88" s="18">
        <f t="shared" si="1"/>
        <v>2</v>
      </c>
      <c r="R88" s="16" t="s">
        <v>395</v>
      </c>
      <c r="T88" s="16" t="s">
        <v>60</v>
      </c>
      <c r="U88" s="16" t="s">
        <v>60</v>
      </c>
      <c r="V88" s="16" t="s">
        <v>176</v>
      </c>
      <c r="W88" s="20" t="s">
        <v>1347</v>
      </c>
      <c r="Y88" s="16" t="s">
        <v>61</v>
      </c>
      <c r="Z88" s="16" t="s">
        <v>61</v>
      </c>
      <c r="AA88" s="16" t="s">
        <v>61</v>
      </c>
      <c r="AB88" s="16" t="s">
        <v>61</v>
      </c>
      <c r="AC88" s="16" t="s">
        <v>61</v>
      </c>
      <c r="AE88" s="16" t="s">
        <v>60</v>
      </c>
      <c r="AF88" s="16" t="s">
        <v>60</v>
      </c>
      <c r="AH88" s="16" t="s">
        <v>52</v>
      </c>
      <c r="AK88" s="16" t="s">
        <v>61</v>
      </c>
      <c r="AL88" s="16" t="s">
        <v>61</v>
      </c>
      <c r="AM88" s="16" t="s">
        <v>61</v>
      </c>
      <c r="AP88" s="16" t="s">
        <v>52</v>
      </c>
    </row>
    <row r="89">
      <c r="A89" s="16" t="s">
        <v>45</v>
      </c>
      <c r="B89" s="17">
        <v>44385.0</v>
      </c>
      <c r="C89" s="16" t="s">
        <v>170</v>
      </c>
      <c r="D89" s="16" t="s">
        <v>171</v>
      </c>
      <c r="E89" s="16" t="s">
        <v>1241</v>
      </c>
      <c r="F89" s="16" t="s">
        <v>49</v>
      </c>
      <c r="G89" s="16" t="s">
        <v>143</v>
      </c>
      <c r="H89" s="16" t="s">
        <v>51</v>
      </c>
      <c r="I89" s="16" t="s">
        <v>173</v>
      </c>
      <c r="J89" s="16" t="s">
        <v>1014</v>
      </c>
      <c r="K89" s="16" t="s">
        <v>53</v>
      </c>
      <c r="L89" s="16" t="s">
        <v>1224</v>
      </c>
      <c r="M89" s="16" t="s">
        <v>84</v>
      </c>
      <c r="N89" s="20" t="s">
        <v>1348</v>
      </c>
      <c r="O89" s="16" t="s">
        <v>119</v>
      </c>
      <c r="P89" s="17">
        <v>44385.0</v>
      </c>
      <c r="Q89" s="18">
        <f t="shared" si="1"/>
        <v>1</v>
      </c>
      <c r="R89" s="16" t="s">
        <v>395</v>
      </c>
      <c r="T89" s="16" t="s">
        <v>60</v>
      </c>
      <c r="U89" s="16" t="s">
        <v>60</v>
      </c>
      <c r="V89" s="16" t="s">
        <v>176</v>
      </c>
      <c r="W89" s="20" t="s">
        <v>1348</v>
      </c>
      <c r="Y89" s="16" t="s">
        <v>61</v>
      </c>
      <c r="Z89" s="16" t="s">
        <v>61</v>
      </c>
      <c r="AA89" s="16" t="s">
        <v>61</v>
      </c>
      <c r="AB89" s="16" t="s">
        <v>61</v>
      </c>
      <c r="AC89" s="16" t="s">
        <v>61</v>
      </c>
      <c r="AE89" s="16" t="s">
        <v>61</v>
      </c>
      <c r="AF89" s="16" t="s">
        <v>61</v>
      </c>
      <c r="AH89" s="16" t="s">
        <v>61</v>
      </c>
      <c r="AK89" s="16" t="s">
        <v>61</v>
      </c>
      <c r="AL89" s="16" t="s">
        <v>60</v>
      </c>
      <c r="AM89" s="16" t="s">
        <v>52</v>
      </c>
      <c r="AP89" s="16" t="s">
        <v>52</v>
      </c>
    </row>
    <row r="90">
      <c r="A90" s="16" t="s">
        <v>45</v>
      </c>
      <c r="B90" s="17">
        <v>44386.0</v>
      </c>
      <c r="C90" s="16" t="s">
        <v>170</v>
      </c>
      <c r="D90" s="16" t="s">
        <v>171</v>
      </c>
      <c r="E90" s="16" t="s">
        <v>1241</v>
      </c>
      <c r="F90" s="16" t="s">
        <v>49</v>
      </c>
      <c r="G90" s="16" t="s">
        <v>143</v>
      </c>
      <c r="H90" s="16" t="s">
        <v>51</v>
      </c>
      <c r="I90" s="16" t="s">
        <v>173</v>
      </c>
      <c r="J90" s="16" t="s">
        <v>1014</v>
      </c>
      <c r="K90" s="16" t="s">
        <v>53</v>
      </c>
      <c r="L90" s="16" t="s">
        <v>1224</v>
      </c>
      <c r="M90" s="16" t="s">
        <v>84</v>
      </c>
      <c r="N90" s="20" t="s">
        <v>1349</v>
      </c>
      <c r="O90" s="16" t="s">
        <v>119</v>
      </c>
      <c r="P90" s="17">
        <v>44386.0</v>
      </c>
      <c r="Q90" s="18">
        <f t="shared" si="1"/>
        <v>1</v>
      </c>
      <c r="R90" s="16" t="s">
        <v>395</v>
      </c>
      <c r="T90" s="16" t="s">
        <v>60</v>
      </c>
      <c r="U90" s="16" t="s">
        <v>60</v>
      </c>
      <c r="V90" s="16" t="s">
        <v>176</v>
      </c>
      <c r="W90" s="20" t="s">
        <v>1349</v>
      </c>
      <c r="Y90" s="16" t="s">
        <v>61</v>
      </c>
      <c r="Z90" s="16" t="s">
        <v>61</v>
      </c>
      <c r="AA90" s="16" t="s">
        <v>61</v>
      </c>
      <c r="AB90" s="16" t="s">
        <v>61</v>
      </c>
      <c r="AC90" s="16" t="s">
        <v>61</v>
      </c>
      <c r="AE90" s="16" t="s">
        <v>61</v>
      </c>
      <c r="AF90" s="16" t="s">
        <v>61</v>
      </c>
      <c r="AH90" s="16" t="s">
        <v>61</v>
      </c>
      <c r="AK90" s="16" t="s">
        <v>61</v>
      </c>
      <c r="AL90" s="16" t="s">
        <v>60</v>
      </c>
      <c r="AM90" s="16" t="s">
        <v>52</v>
      </c>
      <c r="AP90" s="16" t="s">
        <v>52</v>
      </c>
    </row>
    <row r="91">
      <c r="A91" s="16" t="s">
        <v>45</v>
      </c>
      <c r="B91" s="17">
        <v>44388.0</v>
      </c>
      <c r="C91" s="16" t="s">
        <v>170</v>
      </c>
      <c r="D91" s="16" t="s">
        <v>171</v>
      </c>
      <c r="E91" s="16" t="s">
        <v>1350</v>
      </c>
      <c r="F91" s="16" t="s">
        <v>49</v>
      </c>
      <c r="G91" s="16" t="s">
        <v>50</v>
      </c>
      <c r="H91" s="16" t="s">
        <v>51</v>
      </c>
      <c r="I91" s="16" t="s">
        <v>173</v>
      </c>
      <c r="J91" s="16" t="s">
        <v>1351</v>
      </c>
      <c r="K91" s="16" t="s">
        <v>268</v>
      </c>
      <c r="L91" s="16" t="s">
        <v>1352</v>
      </c>
      <c r="M91" s="16" t="s">
        <v>76</v>
      </c>
      <c r="N91" s="20" t="s">
        <v>1353</v>
      </c>
      <c r="O91" s="16" t="s">
        <v>119</v>
      </c>
      <c r="P91" s="17">
        <v>44389.0</v>
      </c>
      <c r="Q91" s="18">
        <f t="shared" si="1"/>
        <v>2</v>
      </c>
      <c r="R91" s="16" t="s">
        <v>395</v>
      </c>
      <c r="S91" s="16" t="s">
        <v>1354</v>
      </c>
      <c r="T91" s="16" t="s">
        <v>60</v>
      </c>
      <c r="U91" s="16" t="s">
        <v>60</v>
      </c>
      <c r="V91" s="16" t="s">
        <v>1355</v>
      </c>
      <c r="W91" s="20" t="s">
        <v>1353</v>
      </c>
      <c r="X91" s="16" t="s">
        <v>1354</v>
      </c>
      <c r="Y91" s="16" t="s">
        <v>61</v>
      </c>
      <c r="Z91" s="16" t="s">
        <v>61</v>
      </c>
      <c r="AA91" s="16" t="s">
        <v>61</v>
      </c>
      <c r="AB91" s="16" t="s">
        <v>61</v>
      </c>
      <c r="AC91" s="16" t="s">
        <v>61</v>
      </c>
      <c r="AE91" s="16" t="s">
        <v>60</v>
      </c>
      <c r="AF91" s="16" t="s">
        <v>61</v>
      </c>
      <c r="AH91" s="16" t="s">
        <v>52</v>
      </c>
      <c r="AK91" s="16" t="s">
        <v>61</v>
      </c>
      <c r="AL91" s="16" t="s">
        <v>60</v>
      </c>
      <c r="AM91" s="16" t="s">
        <v>52</v>
      </c>
      <c r="AP91" s="16" t="s">
        <v>52</v>
      </c>
    </row>
    <row r="92">
      <c r="A92" s="16" t="s">
        <v>147</v>
      </c>
      <c r="B92" s="17">
        <v>44388.0</v>
      </c>
      <c r="C92" s="16" t="s">
        <v>674</v>
      </c>
      <c r="D92" s="16" t="s">
        <v>47</v>
      </c>
      <c r="E92" s="16" t="s">
        <v>1356</v>
      </c>
      <c r="F92" s="16" t="s">
        <v>49</v>
      </c>
      <c r="G92" s="16" t="s">
        <v>50</v>
      </c>
      <c r="H92" s="16" t="s">
        <v>82</v>
      </c>
      <c r="I92" s="16" t="s">
        <v>66</v>
      </c>
      <c r="J92" s="16" t="s">
        <v>1357</v>
      </c>
      <c r="K92" s="16" t="s">
        <v>104</v>
      </c>
      <c r="L92" s="16" t="s">
        <v>1358</v>
      </c>
      <c r="M92" s="16" t="s">
        <v>76</v>
      </c>
      <c r="N92" s="16" t="s">
        <v>1359</v>
      </c>
      <c r="O92" s="16" t="s">
        <v>119</v>
      </c>
      <c r="P92" s="17">
        <v>44392.0</v>
      </c>
      <c r="Q92" s="18">
        <f t="shared" si="1"/>
        <v>5</v>
      </c>
      <c r="R92" s="16" t="s">
        <v>84</v>
      </c>
      <c r="S92" s="20" t="s">
        <v>1360</v>
      </c>
      <c r="T92" s="16" t="s">
        <v>60</v>
      </c>
      <c r="U92" s="16" t="s">
        <v>61</v>
      </c>
      <c r="V92" s="16" t="s">
        <v>61</v>
      </c>
      <c r="W92" s="20" t="s">
        <v>1360</v>
      </c>
      <c r="X92" s="16" t="s">
        <v>1361</v>
      </c>
      <c r="Y92" s="16" t="s">
        <v>60</v>
      </c>
      <c r="Z92" s="16" t="s">
        <v>61</v>
      </c>
      <c r="AA92" s="16" t="s">
        <v>60</v>
      </c>
      <c r="AB92" s="16" t="s">
        <v>60</v>
      </c>
      <c r="AC92" s="16" t="s">
        <v>60</v>
      </c>
      <c r="AE92" s="16" t="s">
        <v>61</v>
      </c>
      <c r="AF92" s="16" t="s">
        <v>61</v>
      </c>
      <c r="AG92" s="16" t="s">
        <v>1103</v>
      </c>
      <c r="AH92" s="16" t="s">
        <v>60</v>
      </c>
      <c r="AI92" s="20" t="s">
        <v>1362</v>
      </c>
      <c r="AK92" s="16" t="s">
        <v>61</v>
      </c>
      <c r="AL92" s="16" t="s">
        <v>60</v>
      </c>
      <c r="AM92" s="16" t="s">
        <v>60</v>
      </c>
      <c r="AP92" s="16" t="s">
        <v>61</v>
      </c>
      <c r="AS92" s="20" t="s">
        <v>1363</v>
      </c>
    </row>
    <row r="93">
      <c r="A93" s="16" t="s">
        <v>45</v>
      </c>
      <c r="B93" s="17">
        <v>44391.0</v>
      </c>
      <c r="C93" s="16" t="s">
        <v>170</v>
      </c>
      <c r="D93" s="16" t="s">
        <v>171</v>
      </c>
      <c r="E93" s="16" t="s">
        <v>1216</v>
      </c>
      <c r="F93" s="16" t="s">
        <v>49</v>
      </c>
      <c r="G93" s="16" t="s">
        <v>143</v>
      </c>
      <c r="H93" s="16" t="s">
        <v>51</v>
      </c>
      <c r="I93" s="16" t="s">
        <v>173</v>
      </c>
      <c r="J93" s="16" t="s">
        <v>1014</v>
      </c>
      <c r="K93" s="16" t="s">
        <v>53</v>
      </c>
      <c r="L93" s="16" t="s">
        <v>1364</v>
      </c>
      <c r="M93" s="16" t="s">
        <v>76</v>
      </c>
      <c r="N93" s="20" t="s">
        <v>1365</v>
      </c>
      <c r="O93" s="16" t="s">
        <v>119</v>
      </c>
      <c r="P93" s="17">
        <v>44391.0</v>
      </c>
      <c r="Q93" s="18">
        <f t="shared" si="1"/>
        <v>1</v>
      </c>
      <c r="R93" s="16" t="s">
        <v>120</v>
      </c>
      <c r="S93" s="16" t="s">
        <v>1224</v>
      </c>
      <c r="T93" s="16" t="s">
        <v>60</v>
      </c>
      <c r="U93" s="16" t="s">
        <v>60</v>
      </c>
      <c r="V93" s="16" t="s">
        <v>176</v>
      </c>
      <c r="W93" s="20" t="s">
        <v>1366</v>
      </c>
      <c r="Y93" s="16" t="s">
        <v>61</v>
      </c>
      <c r="Z93" s="16" t="s">
        <v>61</v>
      </c>
      <c r="AA93" s="16" t="s">
        <v>61</v>
      </c>
      <c r="AB93" s="16" t="s">
        <v>61</v>
      </c>
      <c r="AC93" s="16" t="s">
        <v>61</v>
      </c>
      <c r="AE93" s="16" t="s">
        <v>52</v>
      </c>
      <c r="AF93" s="16" t="s">
        <v>52</v>
      </c>
      <c r="AH93" s="16" t="s">
        <v>52</v>
      </c>
      <c r="AK93" s="16" t="s">
        <v>61</v>
      </c>
      <c r="AL93" s="16" t="s">
        <v>60</v>
      </c>
      <c r="AM93" s="16" t="s">
        <v>52</v>
      </c>
      <c r="AP93" s="16" t="s">
        <v>52</v>
      </c>
    </row>
    <row r="94">
      <c r="A94" s="16" t="s">
        <v>45</v>
      </c>
      <c r="B94" s="17">
        <v>44395.0</v>
      </c>
      <c r="C94" s="16" t="s">
        <v>170</v>
      </c>
      <c r="D94" s="16" t="s">
        <v>171</v>
      </c>
      <c r="E94" s="16" t="s">
        <v>1220</v>
      </c>
      <c r="F94" s="16" t="s">
        <v>49</v>
      </c>
      <c r="G94" s="16" t="s">
        <v>143</v>
      </c>
      <c r="H94" s="16" t="s">
        <v>51</v>
      </c>
      <c r="I94" s="16" t="s">
        <v>173</v>
      </c>
      <c r="J94" s="16" t="s">
        <v>1014</v>
      </c>
      <c r="K94" s="16" t="s">
        <v>53</v>
      </c>
      <c r="L94" s="16" t="s">
        <v>1367</v>
      </c>
      <c r="M94" s="16" t="s">
        <v>76</v>
      </c>
      <c r="N94" s="20" t="s">
        <v>1368</v>
      </c>
      <c r="O94" s="16" t="s">
        <v>119</v>
      </c>
      <c r="P94" s="17">
        <v>44396.0</v>
      </c>
      <c r="Q94" s="18">
        <f t="shared" si="1"/>
        <v>2</v>
      </c>
      <c r="R94" s="16" t="s">
        <v>120</v>
      </c>
      <c r="S94" s="16" t="s">
        <v>1224</v>
      </c>
      <c r="T94" s="16" t="s">
        <v>60</v>
      </c>
      <c r="U94" s="16" t="s">
        <v>60</v>
      </c>
      <c r="V94" s="16" t="s">
        <v>176</v>
      </c>
      <c r="W94" s="20" t="s">
        <v>1369</v>
      </c>
      <c r="Y94" s="16" t="s">
        <v>61</v>
      </c>
      <c r="Z94" s="16" t="s">
        <v>61</v>
      </c>
      <c r="AA94" s="16" t="s">
        <v>61</v>
      </c>
      <c r="AB94" s="16" t="s">
        <v>61</v>
      </c>
      <c r="AC94" s="16" t="s">
        <v>61</v>
      </c>
      <c r="AE94" s="16" t="s">
        <v>52</v>
      </c>
      <c r="AF94" s="16" t="s">
        <v>52</v>
      </c>
      <c r="AH94" s="16" t="s">
        <v>52</v>
      </c>
      <c r="AK94" s="16" t="s">
        <v>61</v>
      </c>
      <c r="AL94" s="16" t="s">
        <v>60</v>
      </c>
      <c r="AM94" s="16" t="s">
        <v>52</v>
      </c>
      <c r="AP94" s="16" t="s">
        <v>52</v>
      </c>
    </row>
    <row r="95">
      <c r="A95" s="16" t="s">
        <v>147</v>
      </c>
      <c r="B95" s="17">
        <v>44395.0</v>
      </c>
      <c r="C95" s="16" t="s">
        <v>74</v>
      </c>
      <c r="D95" s="16" t="s">
        <v>161</v>
      </c>
      <c r="E95" s="16" t="s">
        <v>475</v>
      </c>
      <c r="F95" s="16" t="s">
        <v>49</v>
      </c>
      <c r="G95" s="16" t="s">
        <v>143</v>
      </c>
      <c r="H95" s="16" t="s">
        <v>51</v>
      </c>
      <c r="I95" s="16" t="s">
        <v>52</v>
      </c>
      <c r="K95" s="16" t="s">
        <v>104</v>
      </c>
      <c r="L95" s="16" t="s">
        <v>1370</v>
      </c>
      <c r="M95" s="16" t="s">
        <v>76</v>
      </c>
      <c r="O95" s="16" t="s">
        <v>119</v>
      </c>
      <c r="P95" s="17">
        <v>44401.0</v>
      </c>
      <c r="Q95" s="18">
        <f t="shared" si="1"/>
        <v>7</v>
      </c>
      <c r="R95" s="16" t="s">
        <v>52</v>
      </c>
      <c r="T95" s="16" t="s">
        <v>52</v>
      </c>
      <c r="Y95" s="16" t="s">
        <v>61</v>
      </c>
      <c r="Z95" s="16" t="s">
        <v>61</v>
      </c>
      <c r="AA95" s="16" t="s">
        <v>61</v>
      </c>
      <c r="AB95" s="16" t="s">
        <v>61</v>
      </c>
      <c r="AC95" s="16" t="s">
        <v>61</v>
      </c>
      <c r="AE95" s="16" t="s">
        <v>52</v>
      </c>
      <c r="AF95" s="16" t="s">
        <v>52</v>
      </c>
      <c r="AG95" s="16" t="s">
        <v>1309</v>
      </c>
      <c r="AK95" s="16" t="s">
        <v>61</v>
      </c>
      <c r="AL95" s="16" t="s">
        <v>52</v>
      </c>
      <c r="AM95" s="16" t="s">
        <v>52</v>
      </c>
      <c r="AP95" s="16" t="s">
        <v>61</v>
      </c>
    </row>
    <row r="96">
      <c r="A96" s="16" t="s">
        <v>45</v>
      </c>
      <c r="B96" s="17">
        <v>44397.0</v>
      </c>
      <c r="C96" s="16" t="s">
        <v>170</v>
      </c>
      <c r="D96" s="16" t="s">
        <v>171</v>
      </c>
      <c r="E96" s="16" t="s">
        <v>1371</v>
      </c>
      <c r="F96" s="16" t="s">
        <v>49</v>
      </c>
      <c r="G96" s="16" t="s">
        <v>50</v>
      </c>
      <c r="H96" s="16" t="s">
        <v>51</v>
      </c>
      <c r="I96" s="16" t="s">
        <v>173</v>
      </c>
      <c r="J96" s="16" t="s">
        <v>1372</v>
      </c>
      <c r="K96" s="16" t="s">
        <v>268</v>
      </c>
      <c r="L96" s="16" t="s">
        <v>1373</v>
      </c>
      <c r="M96" s="16" t="s">
        <v>76</v>
      </c>
      <c r="N96" s="20" t="s">
        <v>1374</v>
      </c>
      <c r="O96" s="16" t="s">
        <v>119</v>
      </c>
      <c r="P96" s="17">
        <v>44398.0</v>
      </c>
      <c r="Q96" s="18">
        <f t="shared" si="1"/>
        <v>2</v>
      </c>
      <c r="R96" s="16" t="s">
        <v>395</v>
      </c>
      <c r="T96" s="16" t="s">
        <v>60</v>
      </c>
      <c r="U96" s="16" t="s">
        <v>52</v>
      </c>
      <c r="Y96" s="16" t="s">
        <v>61</v>
      </c>
      <c r="Z96" s="16" t="s">
        <v>61</v>
      </c>
      <c r="AA96" s="16" t="s">
        <v>61</v>
      </c>
      <c r="AB96" s="16" t="s">
        <v>61</v>
      </c>
      <c r="AC96" s="16" t="s">
        <v>61</v>
      </c>
      <c r="AE96" s="16" t="s">
        <v>61</v>
      </c>
      <c r="AF96" s="16" t="s">
        <v>61</v>
      </c>
      <c r="AH96" s="16" t="s">
        <v>61</v>
      </c>
      <c r="AK96" s="16" t="s">
        <v>61</v>
      </c>
      <c r="AL96" s="16" t="s">
        <v>60</v>
      </c>
      <c r="AM96" s="16" t="s">
        <v>52</v>
      </c>
      <c r="AN96" s="16" t="s">
        <v>390</v>
      </c>
      <c r="AP96" s="16" t="s">
        <v>52</v>
      </c>
      <c r="AR96" s="16" t="s">
        <v>1373</v>
      </c>
    </row>
    <row r="97">
      <c r="A97" s="16" t="s">
        <v>45</v>
      </c>
      <c r="B97" s="17">
        <v>44399.0</v>
      </c>
      <c r="C97" s="16" t="s">
        <v>170</v>
      </c>
      <c r="D97" s="16" t="s">
        <v>171</v>
      </c>
      <c r="E97" s="16" t="s">
        <v>1375</v>
      </c>
      <c r="F97" s="16" t="s">
        <v>49</v>
      </c>
      <c r="G97" s="16" t="s">
        <v>143</v>
      </c>
      <c r="H97" s="16" t="s">
        <v>51</v>
      </c>
      <c r="I97" s="16" t="s">
        <v>173</v>
      </c>
      <c r="J97" s="16" t="s">
        <v>1014</v>
      </c>
      <c r="K97" s="16" t="s">
        <v>53</v>
      </c>
      <c r="L97" s="16" t="s">
        <v>1376</v>
      </c>
      <c r="M97" s="16" t="s">
        <v>76</v>
      </c>
      <c r="N97" s="16" t="s">
        <v>1377</v>
      </c>
      <c r="O97" s="16" t="s">
        <v>119</v>
      </c>
      <c r="P97" s="17">
        <v>44401.0</v>
      </c>
      <c r="Q97" s="18">
        <f t="shared" si="1"/>
        <v>3</v>
      </c>
      <c r="R97" s="16" t="s">
        <v>120</v>
      </c>
      <c r="S97" s="16" t="s">
        <v>1224</v>
      </c>
      <c r="T97" s="16" t="s">
        <v>60</v>
      </c>
      <c r="U97" s="16" t="s">
        <v>60</v>
      </c>
      <c r="V97" s="16" t="s">
        <v>176</v>
      </c>
      <c r="W97" s="20" t="s">
        <v>1378</v>
      </c>
      <c r="Y97" s="16" t="s">
        <v>61</v>
      </c>
      <c r="Z97" s="16" t="s">
        <v>61</v>
      </c>
      <c r="AA97" s="16" t="s">
        <v>61</v>
      </c>
      <c r="AB97" s="16" t="s">
        <v>61</v>
      </c>
      <c r="AC97" s="16" t="s">
        <v>61</v>
      </c>
      <c r="AE97" s="16" t="s">
        <v>52</v>
      </c>
      <c r="AF97" s="16" t="s">
        <v>52</v>
      </c>
      <c r="AH97" s="16" t="s">
        <v>52</v>
      </c>
      <c r="AK97" s="16" t="s">
        <v>61</v>
      </c>
      <c r="AL97" s="16" t="s">
        <v>60</v>
      </c>
      <c r="AM97" s="16" t="s">
        <v>52</v>
      </c>
      <c r="AP97" s="16" t="s">
        <v>52</v>
      </c>
    </row>
    <row r="98">
      <c r="A98" s="16" t="s">
        <v>45</v>
      </c>
      <c r="B98" s="17">
        <v>44402.0</v>
      </c>
      <c r="C98" s="16" t="s">
        <v>639</v>
      </c>
      <c r="D98" s="16" t="s">
        <v>47</v>
      </c>
      <c r="E98" s="16" t="s">
        <v>779</v>
      </c>
      <c r="F98" s="16" t="s">
        <v>49</v>
      </c>
      <c r="G98" s="16" t="s">
        <v>50</v>
      </c>
      <c r="H98" s="16" t="s">
        <v>51</v>
      </c>
      <c r="I98" s="16" t="s">
        <v>66</v>
      </c>
      <c r="K98" s="16" t="s">
        <v>333</v>
      </c>
      <c r="L98" s="16" t="s">
        <v>1379</v>
      </c>
      <c r="M98" s="16" t="s">
        <v>76</v>
      </c>
      <c r="N98" s="20" t="s">
        <v>1380</v>
      </c>
      <c r="O98" s="16" t="s">
        <v>119</v>
      </c>
      <c r="P98" s="17">
        <v>44402.0</v>
      </c>
      <c r="Q98" s="18">
        <f t="shared" si="1"/>
        <v>1</v>
      </c>
      <c r="R98" s="16" t="s">
        <v>336</v>
      </c>
      <c r="T98" s="16" t="s">
        <v>52</v>
      </c>
      <c r="Y98" s="16" t="s">
        <v>61</v>
      </c>
      <c r="Z98" s="16" t="s">
        <v>61</v>
      </c>
      <c r="AA98" s="16" t="s">
        <v>61</v>
      </c>
      <c r="AB98" s="16" t="s">
        <v>61</v>
      </c>
      <c r="AC98" s="16" t="s">
        <v>61</v>
      </c>
      <c r="AE98" s="16" t="s">
        <v>52</v>
      </c>
      <c r="AF98" s="16" t="s">
        <v>52</v>
      </c>
      <c r="AK98" s="16" t="s">
        <v>61</v>
      </c>
      <c r="AL98" s="16" t="s">
        <v>61</v>
      </c>
      <c r="AM98" s="16" t="s">
        <v>61</v>
      </c>
      <c r="AP98" s="16" t="s">
        <v>52</v>
      </c>
    </row>
    <row r="99">
      <c r="A99" s="16" t="s">
        <v>45</v>
      </c>
      <c r="B99" s="17">
        <v>44408.0</v>
      </c>
      <c r="C99" s="16" t="s">
        <v>170</v>
      </c>
      <c r="D99" s="16" t="s">
        <v>171</v>
      </c>
      <c r="E99" s="16" t="s">
        <v>1381</v>
      </c>
      <c r="F99" s="16" t="s">
        <v>49</v>
      </c>
      <c r="G99" s="16" t="s">
        <v>50</v>
      </c>
      <c r="H99" s="16" t="s">
        <v>51</v>
      </c>
      <c r="I99" s="16" t="s">
        <v>173</v>
      </c>
      <c r="K99" s="16" t="s">
        <v>104</v>
      </c>
      <c r="L99" s="16" t="s">
        <v>1382</v>
      </c>
      <c r="M99" s="16" t="s">
        <v>76</v>
      </c>
      <c r="N99" s="20" t="s">
        <v>1383</v>
      </c>
      <c r="O99" s="16" t="s">
        <v>119</v>
      </c>
      <c r="P99" s="17">
        <v>44408.0</v>
      </c>
      <c r="Q99" s="18">
        <f t="shared" si="1"/>
        <v>1</v>
      </c>
      <c r="R99" s="16" t="s">
        <v>395</v>
      </c>
      <c r="T99" s="16" t="s">
        <v>52</v>
      </c>
      <c r="Y99" s="16" t="s">
        <v>61</v>
      </c>
      <c r="Z99" s="16" t="s">
        <v>61</v>
      </c>
      <c r="AA99" s="16" t="s">
        <v>61</v>
      </c>
      <c r="AB99" s="16" t="s">
        <v>61</v>
      </c>
      <c r="AC99" s="16" t="s">
        <v>61</v>
      </c>
      <c r="AE99" s="16" t="s">
        <v>52</v>
      </c>
      <c r="AF99" s="16" t="s">
        <v>52</v>
      </c>
      <c r="AH99" s="16" t="s">
        <v>61</v>
      </c>
      <c r="AK99" s="16" t="s">
        <v>61</v>
      </c>
      <c r="AL99" s="16" t="s">
        <v>52</v>
      </c>
      <c r="AM99" s="16" t="s">
        <v>52</v>
      </c>
      <c r="AP99" s="16" t="s">
        <v>61</v>
      </c>
    </row>
    <row r="100">
      <c r="A100" s="16" t="s">
        <v>45</v>
      </c>
      <c r="B100" s="17">
        <v>44409.0</v>
      </c>
      <c r="C100" s="16" t="s">
        <v>170</v>
      </c>
      <c r="D100" s="16" t="s">
        <v>161</v>
      </c>
      <c r="E100" s="16" t="s">
        <v>1384</v>
      </c>
      <c r="F100" s="16" t="s">
        <v>49</v>
      </c>
      <c r="G100" s="16" t="s">
        <v>143</v>
      </c>
      <c r="H100" s="16" t="s">
        <v>51</v>
      </c>
      <c r="I100" s="16" t="s">
        <v>173</v>
      </c>
      <c r="K100" s="16" t="s">
        <v>333</v>
      </c>
      <c r="L100" s="16" t="s">
        <v>1385</v>
      </c>
      <c r="M100" s="16" t="s">
        <v>76</v>
      </c>
      <c r="N100" s="20" t="s">
        <v>1386</v>
      </c>
      <c r="O100" s="16" t="s">
        <v>119</v>
      </c>
      <c r="P100" s="17">
        <v>44409.0</v>
      </c>
      <c r="Q100" s="18">
        <f t="shared" si="1"/>
        <v>1</v>
      </c>
      <c r="R100" s="16" t="s">
        <v>336</v>
      </c>
      <c r="T100" s="16" t="s">
        <v>60</v>
      </c>
      <c r="U100" s="16" t="s">
        <v>52</v>
      </c>
      <c r="Y100" s="16" t="s">
        <v>61</v>
      </c>
      <c r="Z100" s="16" t="s">
        <v>61</v>
      </c>
      <c r="AA100" s="16" t="s">
        <v>61</v>
      </c>
      <c r="AB100" s="16" t="s">
        <v>61</v>
      </c>
      <c r="AC100" s="16" t="s">
        <v>61</v>
      </c>
      <c r="AE100" s="16" t="s">
        <v>52</v>
      </c>
      <c r="AF100" s="16" t="s">
        <v>52</v>
      </c>
      <c r="AH100" s="16" t="s">
        <v>61</v>
      </c>
      <c r="AK100" s="16" t="s">
        <v>61</v>
      </c>
      <c r="AL100" s="16" t="s">
        <v>61</v>
      </c>
      <c r="AM100" s="16" t="s">
        <v>61</v>
      </c>
      <c r="AP100" s="16" t="s">
        <v>60</v>
      </c>
    </row>
    <row r="101">
      <c r="A101" s="16" t="s">
        <v>45</v>
      </c>
      <c r="B101" s="17">
        <v>44409.0</v>
      </c>
      <c r="C101" s="16" t="s">
        <v>535</v>
      </c>
      <c r="D101" s="16" t="s">
        <v>47</v>
      </c>
      <c r="E101" s="16" t="s">
        <v>1162</v>
      </c>
      <c r="F101" s="16" t="s">
        <v>49</v>
      </c>
      <c r="G101" s="16" t="s">
        <v>50</v>
      </c>
      <c r="H101" s="16" t="s">
        <v>51</v>
      </c>
      <c r="I101" s="16" t="s">
        <v>66</v>
      </c>
      <c r="J101" s="16" t="s">
        <v>1387</v>
      </c>
      <c r="K101" s="16" t="s">
        <v>333</v>
      </c>
      <c r="L101" s="16" t="s">
        <v>1388</v>
      </c>
      <c r="M101" s="16" t="s">
        <v>76</v>
      </c>
      <c r="N101" s="20" t="s">
        <v>1389</v>
      </c>
      <c r="O101" s="16" t="s">
        <v>119</v>
      </c>
      <c r="P101" s="17">
        <v>44413.0</v>
      </c>
      <c r="Q101" s="18">
        <f t="shared" si="1"/>
        <v>5</v>
      </c>
      <c r="R101" s="16" t="s">
        <v>336</v>
      </c>
      <c r="T101" s="16" t="s">
        <v>60</v>
      </c>
      <c r="U101" s="16" t="s">
        <v>52</v>
      </c>
      <c r="Y101" s="16" t="s">
        <v>61</v>
      </c>
      <c r="Z101" s="16" t="s">
        <v>61</v>
      </c>
      <c r="AA101" s="16" t="s">
        <v>61</v>
      </c>
      <c r="AB101" s="16" t="s">
        <v>61</v>
      </c>
      <c r="AC101" s="16" t="s">
        <v>61</v>
      </c>
      <c r="AE101" s="16" t="s">
        <v>52</v>
      </c>
      <c r="AF101" s="16" t="s">
        <v>52</v>
      </c>
      <c r="AH101" s="16" t="s">
        <v>52</v>
      </c>
      <c r="AK101" s="16" t="s">
        <v>61</v>
      </c>
      <c r="AL101" s="16" t="s">
        <v>61</v>
      </c>
      <c r="AM101" s="16" t="s">
        <v>61</v>
      </c>
      <c r="AP101" s="16" t="s">
        <v>60</v>
      </c>
    </row>
    <row r="102">
      <c r="A102" s="16" t="s">
        <v>45</v>
      </c>
      <c r="B102" s="17">
        <v>44415.0</v>
      </c>
      <c r="C102" s="16" t="s">
        <v>170</v>
      </c>
      <c r="D102" s="16" t="s">
        <v>171</v>
      </c>
      <c r="E102" s="16" t="s">
        <v>1390</v>
      </c>
      <c r="F102" s="16" t="s">
        <v>49</v>
      </c>
      <c r="G102" s="16" t="s">
        <v>143</v>
      </c>
      <c r="H102" s="16" t="s">
        <v>51</v>
      </c>
      <c r="I102" s="16" t="s">
        <v>173</v>
      </c>
      <c r="J102" s="16" t="s">
        <v>1014</v>
      </c>
      <c r="K102" s="16" t="s">
        <v>53</v>
      </c>
      <c r="L102" s="16" t="s">
        <v>1224</v>
      </c>
      <c r="M102" s="16" t="s">
        <v>84</v>
      </c>
      <c r="N102" s="20" t="s">
        <v>1391</v>
      </c>
      <c r="O102" s="16" t="s">
        <v>119</v>
      </c>
      <c r="P102" s="17">
        <v>44415.0</v>
      </c>
      <c r="Q102" s="18">
        <f t="shared" si="1"/>
        <v>1</v>
      </c>
      <c r="R102" s="16" t="s">
        <v>120</v>
      </c>
      <c r="T102" s="16" t="s">
        <v>60</v>
      </c>
      <c r="U102" s="16" t="s">
        <v>60</v>
      </c>
      <c r="V102" s="16" t="s">
        <v>176</v>
      </c>
      <c r="W102" s="20" t="s">
        <v>1391</v>
      </c>
      <c r="Y102" s="16" t="s">
        <v>61</v>
      </c>
      <c r="Z102" s="16" t="s">
        <v>61</v>
      </c>
      <c r="AA102" s="16" t="s">
        <v>61</v>
      </c>
      <c r="AB102" s="16" t="s">
        <v>61</v>
      </c>
      <c r="AC102" s="16" t="s">
        <v>61</v>
      </c>
      <c r="AE102" s="16" t="s">
        <v>52</v>
      </c>
      <c r="AF102" s="16" t="s">
        <v>52</v>
      </c>
      <c r="AH102" s="16" t="s">
        <v>52</v>
      </c>
      <c r="AK102" s="16" t="s">
        <v>61</v>
      </c>
      <c r="AL102" s="16" t="s">
        <v>60</v>
      </c>
      <c r="AM102" s="16" t="s">
        <v>52</v>
      </c>
      <c r="AP102" s="16" t="s">
        <v>52</v>
      </c>
    </row>
    <row r="103">
      <c r="A103" s="16" t="s">
        <v>45</v>
      </c>
      <c r="B103" s="17">
        <v>44420.0</v>
      </c>
      <c r="C103" s="16" t="s">
        <v>1392</v>
      </c>
      <c r="D103" s="16" t="s">
        <v>47</v>
      </c>
      <c r="E103" s="16" t="s">
        <v>1162</v>
      </c>
      <c r="F103" s="16" t="s">
        <v>49</v>
      </c>
      <c r="G103" s="16" t="s">
        <v>50</v>
      </c>
      <c r="H103" s="16" t="s">
        <v>65</v>
      </c>
      <c r="I103" s="16" t="s">
        <v>52</v>
      </c>
      <c r="K103" s="16" t="s">
        <v>67</v>
      </c>
      <c r="L103" s="16" t="s">
        <v>1393</v>
      </c>
      <c r="M103" s="16" t="s">
        <v>76</v>
      </c>
      <c r="O103" s="16" t="s">
        <v>119</v>
      </c>
      <c r="P103" s="17">
        <v>44420.0</v>
      </c>
      <c r="Q103" s="18">
        <f t="shared" si="1"/>
        <v>1</v>
      </c>
      <c r="R103" s="16" t="s">
        <v>52</v>
      </c>
      <c r="T103" s="16" t="s">
        <v>52</v>
      </c>
      <c r="Y103" s="16" t="s">
        <v>60</v>
      </c>
      <c r="Z103" s="16" t="s">
        <v>60</v>
      </c>
      <c r="AA103" s="16" t="s">
        <v>60</v>
      </c>
      <c r="AB103" s="16" t="s">
        <v>60</v>
      </c>
      <c r="AC103" s="16" t="s">
        <v>52</v>
      </c>
      <c r="AE103" s="16" t="s">
        <v>52</v>
      </c>
      <c r="AF103" s="16" t="s">
        <v>52</v>
      </c>
      <c r="AG103" s="16" t="s">
        <v>1394</v>
      </c>
      <c r="AH103" s="16" t="s">
        <v>52</v>
      </c>
      <c r="AK103" s="16" t="s">
        <v>60</v>
      </c>
      <c r="AL103" s="16" t="s">
        <v>52</v>
      </c>
      <c r="AM103" s="16" t="s">
        <v>52</v>
      </c>
      <c r="AP103" s="16" t="s">
        <v>52</v>
      </c>
      <c r="AS103" s="20" t="s">
        <v>1395</v>
      </c>
    </row>
    <row r="104">
      <c r="A104" s="16" t="s">
        <v>45</v>
      </c>
      <c r="B104" s="17">
        <v>44423.0</v>
      </c>
      <c r="C104" s="16" t="s">
        <v>170</v>
      </c>
      <c r="D104" s="16" t="s">
        <v>161</v>
      </c>
      <c r="E104" s="16" t="s">
        <v>1396</v>
      </c>
      <c r="F104" s="16" t="s">
        <v>49</v>
      </c>
      <c r="G104" s="16" t="s">
        <v>143</v>
      </c>
      <c r="H104" s="16" t="s">
        <v>51</v>
      </c>
      <c r="I104" s="16" t="s">
        <v>173</v>
      </c>
      <c r="J104" s="16" t="s">
        <v>1397</v>
      </c>
      <c r="K104" s="16" t="s">
        <v>268</v>
      </c>
      <c r="L104" s="16" t="s">
        <v>1398</v>
      </c>
      <c r="M104" s="16" t="s">
        <v>76</v>
      </c>
      <c r="N104" s="20" t="s">
        <v>1399</v>
      </c>
      <c r="O104" s="16" t="s">
        <v>119</v>
      </c>
      <c r="P104" s="17">
        <v>44425.0</v>
      </c>
      <c r="Q104" s="18">
        <f t="shared" si="1"/>
        <v>3</v>
      </c>
      <c r="R104" s="16" t="s">
        <v>395</v>
      </c>
      <c r="S104" s="16" t="s">
        <v>1400</v>
      </c>
      <c r="T104" s="16" t="s">
        <v>60</v>
      </c>
      <c r="U104" s="16" t="s">
        <v>52</v>
      </c>
      <c r="Y104" s="16" t="s">
        <v>61</v>
      </c>
      <c r="Z104" s="16" t="s">
        <v>61</v>
      </c>
      <c r="AA104" s="16" t="s">
        <v>61</v>
      </c>
      <c r="AB104" s="16" t="s">
        <v>61</v>
      </c>
      <c r="AC104" s="16" t="s">
        <v>61</v>
      </c>
      <c r="AE104" s="16" t="s">
        <v>52</v>
      </c>
      <c r="AF104" s="16" t="s">
        <v>52</v>
      </c>
      <c r="AH104" s="16" t="s">
        <v>61</v>
      </c>
      <c r="AK104" s="16" t="s">
        <v>61</v>
      </c>
      <c r="AL104" s="16" t="s">
        <v>60</v>
      </c>
      <c r="AM104" s="16" t="s">
        <v>52</v>
      </c>
      <c r="AP104" s="16" t="s">
        <v>52</v>
      </c>
      <c r="AR104" s="16" t="s">
        <v>1398</v>
      </c>
    </row>
    <row r="105">
      <c r="A105" s="16" t="s">
        <v>45</v>
      </c>
      <c r="B105" s="17">
        <v>44428.0</v>
      </c>
      <c r="C105" s="16" t="s">
        <v>126</v>
      </c>
      <c r="D105" s="16" t="s">
        <v>47</v>
      </c>
      <c r="E105" s="16" t="s">
        <v>127</v>
      </c>
      <c r="F105" s="16" t="s">
        <v>49</v>
      </c>
      <c r="G105" s="16" t="s">
        <v>50</v>
      </c>
      <c r="H105" s="16" t="s">
        <v>51</v>
      </c>
      <c r="I105" s="16" t="s">
        <v>128</v>
      </c>
      <c r="K105" s="16" t="s">
        <v>52</v>
      </c>
      <c r="M105" s="16" t="s">
        <v>76</v>
      </c>
      <c r="N105" s="20" t="s">
        <v>1401</v>
      </c>
      <c r="O105" s="16" t="s">
        <v>119</v>
      </c>
      <c r="P105" s="17">
        <v>44467.0</v>
      </c>
      <c r="Q105" s="18">
        <f t="shared" si="1"/>
        <v>40</v>
      </c>
      <c r="R105" s="16" t="s">
        <v>52</v>
      </c>
      <c r="T105" s="16" t="s">
        <v>61</v>
      </c>
      <c r="Y105" s="16" t="s">
        <v>61</v>
      </c>
      <c r="Z105" s="16" t="s">
        <v>61</v>
      </c>
      <c r="AA105" s="16" t="s">
        <v>61</v>
      </c>
      <c r="AB105" s="16" t="s">
        <v>61</v>
      </c>
      <c r="AC105" s="16" t="s">
        <v>61</v>
      </c>
      <c r="AE105" s="16" t="s">
        <v>60</v>
      </c>
      <c r="AF105" s="16" t="s">
        <v>60</v>
      </c>
      <c r="AJ105" s="16" t="s">
        <v>130</v>
      </c>
      <c r="AK105" s="16" t="s">
        <v>61</v>
      </c>
      <c r="AL105" s="16" t="s">
        <v>52</v>
      </c>
      <c r="AM105" s="16" t="s">
        <v>52</v>
      </c>
      <c r="AP105" s="16" t="s">
        <v>52</v>
      </c>
      <c r="AR105" s="16" t="s">
        <v>1402</v>
      </c>
    </row>
    <row r="106" ht="17.25" customHeight="1">
      <c r="A106" s="16" t="s">
        <v>45</v>
      </c>
      <c r="B106" s="17">
        <v>44429.0</v>
      </c>
      <c r="C106" s="16" t="s">
        <v>1403</v>
      </c>
      <c r="D106" s="16" t="s">
        <v>47</v>
      </c>
      <c r="E106" s="16" t="s">
        <v>1404</v>
      </c>
      <c r="F106" s="16" t="s">
        <v>49</v>
      </c>
      <c r="G106" s="16" t="s">
        <v>50</v>
      </c>
      <c r="H106" s="16" t="s">
        <v>51</v>
      </c>
      <c r="I106" s="16" t="s">
        <v>66</v>
      </c>
      <c r="J106" s="16" t="s">
        <v>1405</v>
      </c>
      <c r="K106" s="16" t="s">
        <v>104</v>
      </c>
      <c r="L106" s="16" t="s">
        <v>1406</v>
      </c>
      <c r="M106" s="16" t="s">
        <v>55</v>
      </c>
      <c r="N106" s="20" t="s">
        <v>1407</v>
      </c>
      <c r="O106" s="16" t="s">
        <v>119</v>
      </c>
      <c r="P106" s="17">
        <v>44444.0</v>
      </c>
      <c r="Q106" s="18">
        <f t="shared" si="1"/>
        <v>16</v>
      </c>
      <c r="R106" s="16" t="s">
        <v>395</v>
      </c>
      <c r="S106" s="16" t="s">
        <v>1408</v>
      </c>
      <c r="T106" s="16" t="s">
        <v>60</v>
      </c>
      <c r="U106" s="16" t="s">
        <v>52</v>
      </c>
      <c r="Y106" s="16" t="s">
        <v>61</v>
      </c>
      <c r="Z106" s="16" t="s">
        <v>61</v>
      </c>
      <c r="AA106" s="16" t="s">
        <v>61</v>
      </c>
      <c r="AB106" s="16" t="s">
        <v>61</v>
      </c>
      <c r="AC106" s="16" t="s">
        <v>61</v>
      </c>
      <c r="AE106" s="16" t="s">
        <v>60</v>
      </c>
      <c r="AF106" s="16" t="s">
        <v>60</v>
      </c>
      <c r="AG106" s="16" t="s">
        <v>1409</v>
      </c>
      <c r="AH106" s="16" t="s">
        <v>52</v>
      </c>
      <c r="AK106" s="16" t="s">
        <v>61</v>
      </c>
      <c r="AL106" s="16" t="s">
        <v>52</v>
      </c>
      <c r="AM106" s="16" t="s">
        <v>52</v>
      </c>
      <c r="AP106" s="16" t="s">
        <v>52</v>
      </c>
    </row>
    <row r="107">
      <c r="A107" s="16" t="s">
        <v>45</v>
      </c>
      <c r="B107" s="17">
        <v>44432.0</v>
      </c>
      <c r="C107" s="16" t="s">
        <v>170</v>
      </c>
      <c r="D107" s="16" t="s">
        <v>171</v>
      </c>
      <c r="E107" s="16" t="s">
        <v>1375</v>
      </c>
      <c r="F107" s="16" t="s">
        <v>49</v>
      </c>
      <c r="G107" s="16" t="s">
        <v>143</v>
      </c>
      <c r="H107" s="16" t="s">
        <v>51</v>
      </c>
      <c r="I107" s="16" t="s">
        <v>173</v>
      </c>
      <c r="J107" s="16" t="s">
        <v>1014</v>
      </c>
      <c r="K107" s="16" t="s">
        <v>53</v>
      </c>
      <c r="L107" s="16" t="s">
        <v>1224</v>
      </c>
      <c r="M107" s="16" t="s">
        <v>84</v>
      </c>
      <c r="N107" s="20" t="s">
        <v>1410</v>
      </c>
      <c r="O107" s="16" t="s">
        <v>119</v>
      </c>
      <c r="P107" s="17">
        <v>44433.0</v>
      </c>
      <c r="Q107" s="18">
        <f t="shared" si="1"/>
        <v>2</v>
      </c>
      <c r="R107" s="16" t="s">
        <v>395</v>
      </c>
      <c r="T107" s="16" t="s">
        <v>60</v>
      </c>
      <c r="U107" s="16" t="s">
        <v>60</v>
      </c>
      <c r="V107" s="16" t="s">
        <v>176</v>
      </c>
      <c r="W107" s="20" t="s">
        <v>1410</v>
      </c>
      <c r="Y107" s="16" t="s">
        <v>61</v>
      </c>
      <c r="Z107" s="16" t="s">
        <v>61</v>
      </c>
      <c r="AA107" s="16" t="s">
        <v>61</v>
      </c>
      <c r="AB107" s="16" t="s">
        <v>61</v>
      </c>
      <c r="AC107" s="16" t="s">
        <v>61</v>
      </c>
      <c r="AE107" s="16" t="s">
        <v>61</v>
      </c>
      <c r="AF107" s="16" t="s">
        <v>61</v>
      </c>
      <c r="AH107" s="16" t="s">
        <v>61</v>
      </c>
      <c r="AK107" s="16" t="s">
        <v>61</v>
      </c>
      <c r="AL107" s="16" t="s">
        <v>60</v>
      </c>
      <c r="AM107" s="16" t="s">
        <v>52</v>
      </c>
      <c r="AP107" s="16" t="s">
        <v>52</v>
      </c>
    </row>
    <row r="108">
      <c r="A108" s="16" t="s">
        <v>45</v>
      </c>
      <c r="B108" s="17">
        <v>44433.0</v>
      </c>
      <c r="C108" s="16" t="s">
        <v>1403</v>
      </c>
      <c r="D108" s="16" t="s">
        <v>47</v>
      </c>
      <c r="E108" s="16" t="s">
        <v>1411</v>
      </c>
      <c r="F108" s="16" t="s">
        <v>49</v>
      </c>
      <c r="G108" s="16" t="s">
        <v>50</v>
      </c>
      <c r="H108" s="16" t="s">
        <v>51</v>
      </c>
      <c r="I108" s="16" t="s">
        <v>52</v>
      </c>
      <c r="K108" s="16" t="s">
        <v>94</v>
      </c>
      <c r="L108" s="16" t="s">
        <v>1412</v>
      </c>
      <c r="M108" s="16" t="s">
        <v>76</v>
      </c>
      <c r="N108" s="20" t="s">
        <v>1413</v>
      </c>
      <c r="O108" s="16" t="s">
        <v>119</v>
      </c>
      <c r="P108" s="17">
        <v>44433.0</v>
      </c>
      <c r="Q108" s="18">
        <f t="shared" si="1"/>
        <v>1</v>
      </c>
      <c r="R108" s="16" t="s">
        <v>52</v>
      </c>
      <c r="T108" s="16" t="s">
        <v>52</v>
      </c>
      <c r="Y108" s="16" t="s">
        <v>61</v>
      </c>
      <c r="Z108" s="16" t="s">
        <v>61</v>
      </c>
      <c r="AA108" s="16" t="s">
        <v>61</v>
      </c>
      <c r="AB108" s="16" t="s">
        <v>61</v>
      </c>
      <c r="AC108" s="16" t="s">
        <v>61</v>
      </c>
      <c r="AE108" s="16" t="s">
        <v>52</v>
      </c>
      <c r="AF108" s="16" t="s">
        <v>52</v>
      </c>
      <c r="AG108" s="16" t="s">
        <v>1414</v>
      </c>
      <c r="AH108" s="16" t="s">
        <v>52</v>
      </c>
      <c r="AK108" s="16" t="s">
        <v>61</v>
      </c>
      <c r="AL108" s="16" t="s">
        <v>61</v>
      </c>
      <c r="AM108" s="16" t="s">
        <v>52</v>
      </c>
      <c r="AP108" s="16" t="s">
        <v>61</v>
      </c>
    </row>
    <row r="109">
      <c r="A109" s="16" t="s">
        <v>45</v>
      </c>
      <c r="B109" s="17">
        <v>44437.0</v>
      </c>
      <c r="C109" s="16" t="s">
        <v>1415</v>
      </c>
      <c r="D109" s="16" t="s">
        <v>47</v>
      </c>
      <c r="E109" s="16" t="s">
        <v>1416</v>
      </c>
      <c r="F109" s="16" t="s">
        <v>49</v>
      </c>
      <c r="G109" s="16" t="s">
        <v>143</v>
      </c>
      <c r="H109" s="16" t="s">
        <v>65</v>
      </c>
      <c r="I109" s="16" t="s">
        <v>52</v>
      </c>
      <c r="K109" s="16" t="s">
        <v>104</v>
      </c>
      <c r="L109" s="16" t="s">
        <v>1417</v>
      </c>
      <c r="M109" s="16" t="s">
        <v>76</v>
      </c>
      <c r="N109" s="20" t="s">
        <v>1418</v>
      </c>
      <c r="O109" s="16" t="s">
        <v>119</v>
      </c>
      <c r="P109" s="17">
        <v>44438.0</v>
      </c>
      <c r="Q109" s="18">
        <f t="shared" si="1"/>
        <v>2</v>
      </c>
      <c r="R109" s="16" t="s">
        <v>1099</v>
      </c>
      <c r="S109" s="16" t="s">
        <v>1419</v>
      </c>
      <c r="T109" s="16" t="s">
        <v>60</v>
      </c>
      <c r="U109" s="16" t="s">
        <v>61</v>
      </c>
      <c r="X109" s="16" t="s">
        <v>1419</v>
      </c>
      <c r="Y109" s="16" t="s">
        <v>60</v>
      </c>
      <c r="Z109" s="16" t="s">
        <v>60</v>
      </c>
      <c r="AA109" s="16" t="s">
        <v>60</v>
      </c>
      <c r="AB109" s="16" t="s">
        <v>52</v>
      </c>
      <c r="AC109" s="16" t="s">
        <v>52</v>
      </c>
      <c r="AE109" s="16" t="s">
        <v>52</v>
      </c>
      <c r="AF109" s="16" t="s">
        <v>52</v>
      </c>
      <c r="AG109" s="16" t="s">
        <v>1420</v>
      </c>
      <c r="AK109" s="16" t="s">
        <v>61</v>
      </c>
      <c r="AL109" s="16" t="s">
        <v>52</v>
      </c>
      <c r="AM109" s="16" t="s">
        <v>52</v>
      </c>
      <c r="AP109" s="16" t="s">
        <v>61</v>
      </c>
    </row>
    <row r="110">
      <c r="A110" s="16" t="s">
        <v>45</v>
      </c>
      <c r="B110" s="17">
        <v>44440.0</v>
      </c>
      <c r="C110" s="16" t="s">
        <v>170</v>
      </c>
      <c r="D110" s="16" t="s">
        <v>161</v>
      </c>
      <c r="E110" s="16" t="s">
        <v>1421</v>
      </c>
      <c r="F110" s="16" t="s">
        <v>49</v>
      </c>
      <c r="G110" s="16" t="s">
        <v>50</v>
      </c>
      <c r="H110" s="16" t="s">
        <v>51</v>
      </c>
      <c r="I110" s="16" t="s">
        <v>173</v>
      </c>
      <c r="J110" s="16" t="s">
        <v>1014</v>
      </c>
      <c r="K110" s="16" t="s">
        <v>53</v>
      </c>
      <c r="L110" s="16" t="s">
        <v>1422</v>
      </c>
      <c r="M110" s="16" t="s">
        <v>55</v>
      </c>
      <c r="N110" s="20" t="s">
        <v>1423</v>
      </c>
      <c r="O110" s="16" t="s">
        <v>119</v>
      </c>
      <c r="P110" s="17">
        <v>44441.0</v>
      </c>
      <c r="Q110" s="18">
        <f t="shared" si="1"/>
        <v>2</v>
      </c>
      <c r="R110" s="16" t="s">
        <v>225</v>
      </c>
      <c r="S110" s="16" t="s">
        <v>1424</v>
      </c>
      <c r="T110" s="16" t="s">
        <v>60</v>
      </c>
      <c r="U110" s="16" t="s">
        <v>60</v>
      </c>
      <c r="V110" s="16" t="s">
        <v>176</v>
      </c>
      <c r="W110" s="20" t="s">
        <v>1425</v>
      </c>
      <c r="Y110" s="16" t="s">
        <v>61</v>
      </c>
      <c r="Z110" s="16" t="s">
        <v>61</v>
      </c>
      <c r="AA110" s="16" t="s">
        <v>61</v>
      </c>
      <c r="AB110" s="16" t="s">
        <v>61</v>
      </c>
      <c r="AC110" s="16" t="s">
        <v>61</v>
      </c>
      <c r="AE110" s="16" t="s">
        <v>60</v>
      </c>
      <c r="AF110" s="16" t="s">
        <v>60</v>
      </c>
      <c r="AH110" s="16" t="s">
        <v>52</v>
      </c>
      <c r="AK110" s="16" t="s">
        <v>61</v>
      </c>
      <c r="AL110" s="16" t="s">
        <v>52</v>
      </c>
      <c r="AM110" s="16" t="s">
        <v>52</v>
      </c>
      <c r="AN110" s="16" t="s">
        <v>390</v>
      </c>
      <c r="AP110" s="16" t="s">
        <v>52</v>
      </c>
      <c r="AR110" s="16" t="s">
        <v>1426</v>
      </c>
    </row>
    <row r="111">
      <c r="A111" s="16" t="s">
        <v>45</v>
      </c>
      <c r="B111" s="17">
        <v>44441.0</v>
      </c>
      <c r="C111" s="16" t="s">
        <v>170</v>
      </c>
      <c r="D111" s="16" t="s">
        <v>161</v>
      </c>
      <c r="E111" s="16" t="s">
        <v>1421</v>
      </c>
      <c r="F111" s="16" t="s">
        <v>49</v>
      </c>
      <c r="G111" s="16" t="s">
        <v>143</v>
      </c>
      <c r="H111" s="16" t="s">
        <v>51</v>
      </c>
      <c r="I111" s="16" t="s">
        <v>173</v>
      </c>
      <c r="J111" s="16" t="s">
        <v>1014</v>
      </c>
      <c r="K111" s="16" t="s">
        <v>53</v>
      </c>
      <c r="L111" s="16" t="s">
        <v>1422</v>
      </c>
      <c r="M111" s="16" t="s">
        <v>84</v>
      </c>
      <c r="N111" s="20" t="s">
        <v>1427</v>
      </c>
      <c r="O111" s="16" t="s">
        <v>119</v>
      </c>
      <c r="P111" s="17">
        <v>44445.0</v>
      </c>
      <c r="Q111" s="18">
        <f t="shared" si="1"/>
        <v>5</v>
      </c>
      <c r="R111" s="16" t="s">
        <v>225</v>
      </c>
      <c r="T111" s="16" t="s">
        <v>60</v>
      </c>
      <c r="U111" s="16" t="s">
        <v>60</v>
      </c>
      <c r="V111" s="16" t="s">
        <v>176</v>
      </c>
      <c r="W111" s="20" t="s">
        <v>1427</v>
      </c>
      <c r="Y111" s="16" t="s">
        <v>61</v>
      </c>
      <c r="Z111" s="16" t="s">
        <v>61</v>
      </c>
      <c r="AA111" s="16" t="s">
        <v>61</v>
      </c>
      <c r="AB111" s="16" t="s">
        <v>61</v>
      </c>
      <c r="AC111" s="16" t="s">
        <v>61</v>
      </c>
      <c r="AE111" s="16" t="s">
        <v>60</v>
      </c>
      <c r="AF111" s="16" t="s">
        <v>60</v>
      </c>
      <c r="AH111" s="16" t="s">
        <v>52</v>
      </c>
      <c r="AK111" s="16" t="s">
        <v>61</v>
      </c>
      <c r="AL111" s="16" t="s">
        <v>52</v>
      </c>
      <c r="AM111" s="16" t="s">
        <v>52</v>
      </c>
      <c r="AP111" s="16" t="s">
        <v>52</v>
      </c>
    </row>
    <row r="112">
      <c r="A112" s="16" t="s">
        <v>45</v>
      </c>
      <c r="B112" s="17">
        <v>44441.0</v>
      </c>
      <c r="C112" s="16" t="s">
        <v>115</v>
      </c>
      <c r="D112" s="16" t="s">
        <v>161</v>
      </c>
      <c r="E112" s="16" t="s">
        <v>1428</v>
      </c>
      <c r="F112" s="16" t="s">
        <v>49</v>
      </c>
      <c r="G112" s="16" t="s">
        <v>143</v>
      </c>
      <c r="H112" s="16" t="s">
        <v>51</v>
      </c>
      <c r="I112" s="16" t="s">
        <v>66</v>
      </c>
      <c r="J112" s="16" t="s">
        <v>1429</v>
      </c>
      <c r="K112" s="16" t="s">
        <v>84</v>
      </c>
      <c r="L112" s="16" t="s">
        <v>1430</v>
      </c>
      <c r="M112" s="16" t="s">
        <v>55</v>
      </c>
      <c r="N112" s="20" t="s">
        <v>1431</v>
      </c>
      <c r="O112" s="16" t="s">
        <v>119</v>
      </c>
      <c r="P112" s="17">
        <v>44461.0</v>
      </c>
      <c r="Q112" s="18">
        <f t="shared" si="1"/>
        <v>21</v>
      </c>
      <c r="R112" s="16" t="s">
        <v>84</v>
      </c>
      <c r="S112" s="16" t="s">
        <v>1432</v>
      </c>
      <c r="T112" s="16" t="s">
        <v>60</v>
      </c>
      <c r="U112" s="16" t="s">
        <v>52</v>
      </c>
      <c r="X112" s="16" t="s">
        <v>1433</v>
      </c>
      <c r="Y112" s="16" t="s">
        <v>61</v>
      </c>
      <c r="Z112" s="16" t="s">
        <v>61</v>
      </c>
      <c r="AA112" s="16" t="s">
        <v>61</v>
      </c>
      <c r="AB112" s="16" t="s">
        <v>61</v>
      </c>
      <c r="AC112" s="16" t="s">
        <v>61</v>
      </c>
      <c r="AE112" s="16" t="s">
        <v>60</v>
      </c>
      <c r="AF112" s="16" t="s">
        <v>60</v>
      </c>
      <c r="AG112" s="16" t="s">
        <v>1434</v>
      </c>
      <c r="AH112" s="16" t="s">
        <v>52</v>
      </c>
      <c r="AK112" s="16" t="s">
        <v>61</v>
      </c>
      <c r="AL112" s="16" t="s">
        <v>52</v>
      </c>
      <c r="AM112" s="16" t="s">
        <v>52</v>
      </c>
      <c r="AP112" s="16" t="s">
        <v>52</v>
      </c>
    </row>
    <row r="113" ht="15.75" customHeight="1">
      <c r="A113" s="16" t="s">
        <v>45</v>
      </c>
      <c r="B113" s="17">
        <v>44442.0</v>
      </c>
      <c r="C113" s="16" t="s">
        <v>170</v>
      </c>
      <c r="D113" s="16" t="s">
        <v>161</v>
      </c>
      <c r="E113" s="16" t="s">
        <v>253</v>
      </c>
      <c r="F113" s="16" t="s">
        <v>49</v>
      </c>
      <c r="G113" s="16" t="s">
        <v>143</v>
      </c>
      <c r="H113" s="16" t="s">
        <v>51</v>
      </c>
      <c r="I113" s="16" t="s">
        <v>173</v>
      </c>
      <c r="J113" s="16" t="s">
        <v>1014</v>
      </c>
      <c r="K113" s="16" t="s">
        <v>53</v>
      </c>
      <c r="L113" s="16" t="s">
        <v>1422</v>
      </c>
      <c r="M113" s="16" t="s">
        <v>84</v>
      </c>
      <c r="N113" s="20" t="s">
        <v>1435</v>
      </c>
      <c r="O113" s="16" t="s">
        <v>119</v>
      </c>
      <c r="P113" s="17">
        <v>44445.0</v>
      </c>
      <c r="Q113" s="18">
        <f t="shared" si="1"/>
        <v>4</v>
      </c>
      <c r="R113" s="16" t="s">
        <v>225</v>
      </c>
      <c r="T113" s="16" t="s">
        <v>60</v>
      </c>
      <c r="U113" s="16" t="s">
        <v>60</v>
      </c>
      <c r="V113" s="16" t="s">
        <v>176</v>
      </c>
      <c r="W113" s="20" t="s">
        <v>1435</v>
      </c>
      <c r="Y113" s="16" t="s">
        <v>61</v>
      </c>
      <c r="Z113" s="16" t="s">
        <v>61</v>
      </c>
      <c r="AA113" s="16" t="s">
        <v>61</v>
      </c>
      <c r="AB113" s="16" t="s">
        <v>61</v>
      </c>
      <c r="AC113" s="16" t="s">
        <v>61</v>
      </c>
      <c r="AE113" s="16" t="s">
        <v>61</v>
      </c>
      <c r="AF113" s="16" t="s">
        <v>61</v>
      </c>
      <c r="AH113" s="16" t="s">
        <v>52</v>
      </c>
      <c r="AK113" s="16" t="s">
        <v>61</v>
      </c>
      <c r="AL113" s="16" t="s">
        <v>52</v>
      </c>
      <c r="AM113" s="16" t="s">
        <v>52</v>
      </c>
      <c r="AP113" s="16" t="s">
        <v>52</v>
      </c>
    </row>
    <row r="114">
      <c r="A114" s="16" t="s">
        <v>45</v>
      </c>
      <c r="B114" s="17">
        <v>44442.0</v>
      </c>
      <c r="C114" s="16" t="s">
        <v>703</v>
      </c>
      <c r="D114" s="16" t="s">
        <v>161</v>
      </c>
      <c r="E114" s="16" t="s">
        <v>1436</v>
      </c>
      <c r="F114" s="16" t="s">
        <v>49</v>
      </c>
      <c r="G114" s="16" t="s">
        <v>50</v>
      </c>
      <c r="H114" s="16" t="s">
        <v>51</v>
      </c>
      <c r="I114" s="16" t="s">
        <v>66</v>
      </c>
      <c r="J114" s="16" t="s">
        <v>1437</v>
      </c>
      <c r="K114" s="16" t="s">
        <v>53</v>
      </c>
      <c r="L114" s="16" t="s">
        <v>1438</v>
      </c>
      <c r="M114" s="16" t="s">
        <v>76</v>
      </c>
      <c r="O114" s="16" t="s">
        <v>119</v>
      </c>
      <c r="P114" s="17">
        <v>44446.0</v>
      </c>
      <c r="Q114" s="18">
        <f t="shared" si="1"/>
        <v>5</v>
      </c>
      <c r="R114" s="16" t="s">
        <v>52</v>
      </c>
      <c r="T114" s="16" t="s">
        <v>52</v>
      </c>
      <c r="Y114" s="16" t="s">
        <v>61</v>
      </c>
      <c r="Z114" s="16" t="s">
        <v>61</v>
      </c>
      <c r="AA114" s="16" t="s">
        <v>61</v>
      </c>
      <c r="AB114" s="16" t="s">
        <v>61</v>
      </c>
      <c r="AC114" s="16" t="s">
        <v>61</v>
      </c>
      <c r="AE114" s="16" t="s">
        <v>60</v>
      </c>
      <c r="AF114" s="16" t="s">
        <v>60</v>
      </c>
      <c r="AG114" s="16" t="s">
        <v>1439</v>
      </c>
      <c r="AH114" s="16" t="s">
        <v>52</v>
      </c>
      <c r="AK114" s="16" t="s">
        <v>61</v>
      </c>
      <c r="AL114" s="16" t="s">
        <v>52</v>
      </c>
      <c r="AM114" s="16" t="s">
        <v>60</v>
      </c>
      <c r="AP114" s="16" t="s">
        <v>61</v>
      </c>
    </row>
    <row r="115">
      <c r="A115" s="16" t="s">
        <v>45</v>
      </c>
      <c r="B115" s="17">
        <v>44446.0</v>
      </c>
      <c r="C115" s="16" t="s">
        <v>170</v>
      </c>
      <c r="D115" s="16" t="s">
        <v>161</v>
      </c>
      <c r="E115" s="16" t="s">
        <v>1440</v>
      </c>
      <c r="F115" s="16" t="s">
        <v>49</v>
      </c>
      <c r="G115" s="16" t="s">
        <v>143</v>
      </c>
      <c r="H115" s="16" t="s">
        <v>82</v>
      </c>
      <c r="I115" s="16" t="s">
        <v>173</v>
      </c>
      <c r="J115" s="16" t="s">
        <v>1441</v>
      </c>
      <c r="K115" s="16" t="s">
        <v>104</v>
      </c>
      <c r="L115" s="16" t="s">
        <v>1442</v>
      </c>
      <c r="M115" s="16" t="s">
        <v>76</v>
      </c>
      <c r="N115" s="20" t="s">
        <v>1443</v>
      </c>
      <c r="O115" s="16" t="s">
        <v>119</v>
      </c>
      <c r="P115" s="17">
        <v>44446.0</v>
      </c>
      <c r="Q115" s="18">
        <f t="shared" si="1"/>
        <v>1</v>
      </c>
      <c r="R115" s="16" t="s">
        <v>395</v>
      </c>
      <c r="T115" s="16" t="s">
        <v>60</v>
      </c>
      <c r="U115" s="16" t="s">
        <v>60</v>
      </c>
      <c r="V115" s="16" t="s">
        <v>176</v>
      </c>
      <c r="W115" s="20" t="s">
        <v>1444</v>
      </c>
      <c r="Y115" s="16" t="s">
        <v>60</v>
      </c>
      <c r="Z115" s="16" t="s">
        <v>60</v>
      </c>
      <c r="AA115" s="16" t="s">
        <v>60</v>
      </c>
      <c r="AB115" s="16" t="s">
        <v>60</v>
      </c>
      <c r="AC115" s="16" t="s">
        <v>61</v>
      </c>
      <c r="AE115" s="16" t="s">
        <v>60</v>
      </c>
      <c r="AF115" s="16" t="s">
        <v>61</v>
      </c>
      <c r="AH115" s="16" t="s">
        <v>61</v>
      </c>
      <c r="AK115" s="16" t="s">
        <v>61</v>
      </c>
      <c r="AL115" s="16" t="s">
        <v>52</v>
      </c>
      <c r="AM115" s="16" t="s">
        <v>52</v>
      </c>
      <c r="AP115" s="16" t="s">
        <v>52</v>
      </c>
    </row>
    <row r="116">
      <c r="A116" s="16" t="s">
        <v>45</v>
      </c>
      <c r="B116" s="17">
        <v>44453.0</v>
      </c>
      <c r="C116" s="16" t="s">
        <v>126</v>
      </c>
      <c r="D116" s="16" t="s">
        <v>47</v>
      </c>
      <c r="E116" s="16" t="s">
        <v>132</v>
      </c>
      <c r="F116" s="16" t="s">
        <v>49</v>
      </c>
      <c r="G116" s="16" t="s">
        <v>50</v>
      </c>
      <c r="H116" s="16" t="s">
        <v>51</v>
      </c>
      <c r="I116" s="16" t="s">
        <v>128</v>
      </c>
      <c r="K116" s="16" t="s">
        <v>94</v>
      </c>
      <c r="L116" s="16" t="s">
        <v>133</v>
      </c>
      <c r="M116" s="16" t="s">
        <v>76</v>
      </c>
      <c r="N116" s="16" t="s">
        <v>1445</v>
      </c>
      <c r="O116" s="16" t="s">
        <v>119</v>
      </c>
      <c r="P116" s="17">
        <v>44467.0</v>
      </c>
      <c r="Q116" s="18">
        <f t="shared" si="1"/>
        <v>15</v>
      </c>
      <c r="R116" s="16" t="s">
        <v>52</v>
      </c>
      <c r="T116" s="16" t="s">
        <v>61</v>
      </c>
      <c r="Y116" s="16" t="s">
        <v>61</v>
      </c>
      <c r="Z116" s="16" t="s">
        <v>61</v>
      </c>
      <c r="AA116" s="16" t="s">
        <v>61</v>
      </c>
      <c r="AB116" s="16" t="s">
        <v>61</v>
      </c>
      <c r="AC116" s="16" t="s">
        <v>61</v>
      </c>
      <c r="AE116" s="16" t="s">
        <v>52</v>
      </c>
      <c r="AF116" s="16" t="s">
        <v>52</v>
      </c>
      <c r="AG116" s="16" t="s">
        <v>135</v>
      </c>
      <c r="AH116" s="16" t="s">
        <v>52</v>
      </c>
      <c r="AK116" s="16" t="s">
        <v>61</v>
      </c>
      <c r="AL116" s="16" t="s">
        <v>60</v>
      </c>
      <c r="AM116" s="16" t="s">
        <v>60</v>
      </c>
      <c r="AP116" s="16" t="s">
        <v>52</v>
      </c>
    </row>
    <row r="117">
      <c r="A117" s="16" t="s">
        <v>45</v>
      </c>
      <c r="B117" s="17">
        <v>44459.0</v>
      </c>
      <c r="C117" s="16" t="s">
        <v>170</v>
      </c>
      <c r="D117" s="16" t="s">
        <v>171</v>
      </c>
      <c r="E117" s="16" t="s">
        <v>1446</v>
      </c>
      <c r="F117" s="16" t="s">
        <v>49</v>
      </c>
      <c r="G117" s="16" t="s">
        <v>143</v>
      </c>
      <c r="H117" s="16" t="s">
        <v>51</v>
      </c>
      <c r="I117" s="16" t="s">
        <v>173</v>
      </c>
      <c r="J117" s="16" t="s">
        <v>1014</v>
      </c>
      <c r="K117" s="16" t="s">
        <v>53</v>
      </c>
      <c r="M117" s="16" t="s">
        <v>84</v>
      </c>
      <c r="N117" s="20" t="s">
        <v>1447</v>
      </c>
      <c r="O117" s="16" t="s">
        <v>119</v>
      </c>
      <c r="P117" s="17">
        <v>44460.0</v>
      </c>
      <c r="Q117" s="18">
        <f t="shared" si="1"/>
        <v>2</v>
      </c>
      <c r="R117" s="16" t="s">
        <v>120</v>
      </c>
      <c r="T117" s="16" t="s">
        <v>60</v>
      </c>
      <c r="U117" s="16" t="s">
        <v>60</v>
      </c>
      <c r="V117" s="16" t="s">
        <v>176</v>
      </c>
      <c r="W117" s="20" t="s">
        <v>1447</v>
      </c>
      <c r="Y117" s="16" t="s">
        <v>61</v>
      </c>
      <c r="Z117" s="16" t="s">
        <v>61</v>
      </c>
      <c r="AA117" s="16" t="s">
        <v>61</v>
      </c>
      <c r="AB117" s="16" t="s">
        <v>61</v>
      </c>
      <c r="AC117" s="16" t="s">
        <v>61</v>
      </c>
      <c r="AE117" s="16" t="s">
        <v>61</v>
      </c>
      <c r="AF117" s="16" t="s">
        <v>61</v>
      </c>
      <c r="AH117" s="16" t="s">
        <v>61</v>
      </c>
      <c r="AK117" s="16" t="s">
        <v>61</v>
      </c>
      <c r="AL117" s="16" t="s">
        <v>52</v>
      </c>
      <c r="AM117" s="16" t="s">
        <v>52</v>
      </c>
      <c r="AP117" s="16" t="s">
        <v>52</v>
      </c>
    </row>
    <row r="118">
      <c r="A118" s="16" t="s">
        <v>45</v>
      </c>
      <c r="B118" s="17">
        <v>44459.0</v>
      </c>
      <c r="C118" s="16" t="s">
        <v>46</v>
      </c>
      <c r="D118" s="16" t="s">
        <v>47</v>
      </c>
      <c r="E118" s="16" t="s">
        <v>1448</v>
      </c>
      <c r="F118" s="16" t="s">
        <v>49</v>
      </c>
      <c r="G118" s="16" t="s">
        <v>50</v>
      </c>
      <c r="H118" s="16" t="s">
        <v>51</v>
      </c>
      <c r="I118" s="16" t="s">
        <v>237</v>
      </c>
      <c r="K118" s="16" t="s">
        <v>53</v>
      </c>
      <c r="L118" s="16" t="s">
        <v>1449</v>
      </c>
      <c r="M118" s="16" t="s">
        <v>76</v>
      </c>
      <c r="O118" s="16" t="s">
        <v>119</v>
      </c>
      <c r="P118" s="17">
        <v>44476.0</v>
      </c>
      <c r="Q118" s="18">
        <f t="shared" si="1"/>
        <v>18</v>
      </c>
      <c r="R118" s="16" t="s">
        <v>52</v>
      </c>
      <c r="T118" s="16" t="s">
        <v>52</v>
      </c>
      <c r="Y118" s="16" t="s">
        <v>61</v>
      </c>
      <c r="Z118" s="16" t="s">
        <v>61</v>
      </c>
      <c r="AA118" s="16" t="s">
        <v>61</v>
      </c>
      <c r="AB118" s="16" t="s">
        <v>61</v>
      </c>
      <c r="AC118" s="16" t="s">
        <v>61</v>
      </c>
      <c r="AE118" s="16" t="s">
        <v>60</v>
      </c>
      <c r="AF118" s="16" t="s">
        <v>60</v>
      </c>
      <c r="AG118" s="16" t="s">
        <v>1268</v>
      </c>
      <c r="AH118" s="16" t="s">
        <v>52</v>
      </c>
      <c r="AK118" s="16" t="s">
        <v>61</v>
      </c>
      <c r="AL118" s="16" t="s">
        <v>52</v>
      </c>
      <c r="AM118" s="16" t="s">
        <v>52</v>
      </c>
      <c r="AP118" s="16" t="s">
        <v>61</v>
      </c>
    </row>
    <row r="119">
      <c r="A119" s="16" t="s">
        <v>45</v>
      </c>
      <c r="B119" s="17">
        <v>44461.0</v>
      </c>
      <c r="C119" s="16" t="s">
        <v>236</v>
      </c>
      <c r="D119" s="16" t="s">
        <v>161</v>
      </c>
      <c r="E119" s="16" t="s">
        <v>1450</v>
      </c>
      <c r="F119" s="16" t="s">
        <v>49</v>
      </c>
      <c r="G119" s="16" t="s">
        <v>1200</v>
      </c>
      <c r="H119" s="16" t="s">
        <v>51</v>
      </c>
      <c r="I119" s="16" t="s">
        <v>237</v>
      </c>
      <c r="J119" s="16" t="s">
        <v>1451</v>
      </c>
      <c r="K119" s="16" t="s">
        <v>84</v>
      </c>
      <c r="M119" s="16" t="s">
        <v>76</v>
      </c>
      <c r="N119" s="20" t="s">
        <v>1452</v>
      </c>
      <c r="O119" s="16" t="s">
        <v>119</v>
      </c>
      <c r="P119" s="17">
        <v>44462.0</v>
      </c>
      <c r="Q119" s="18">
        <f t="shared" si="1"/>
        <v>2</v>
      </c>
      <c r="R119" s="16" t="s">
        <v>52</v>
      </c>
      <c r="T119" s="16" t="s">
        <v>52</v>
      </c>
      <c r="Y119" s="16" t="s">
        <v>61</v>
      </c>
      <c r="Z119" s="16" t="s">
        <v>61</v>
      </c>
      <c r="AA119" s="16" t="s">
        <v>61</v>
      </c>
      <c r="AB119" s="16" t="s">
        <v>61</v>
      </c>
      <c r="AC119" s="16" t="s">
        <v>61</v>
      </c>
      <c r="AE119" s="16" t="s">
        <v>61</v>
      </c>
      <c r="AF119" s="16" t="s">
        <v>61</v>
      </c>
      <c r="AH119" s="16" t="s">
        <v>52</v>
      </c>
      <c r="AK119" s="16" t="s">
        <v>61</v>
      </c>
      <c r="AL119" s="16" t="s">
        <v>52</v>
      </c>
      <c r="AM119" s="16" t="s">
        <v>52</v>
      </c>
      <c r="AP119" s="16" t="s">
        <v>61</v>
      </c>
    </row>
    <row r="120">
      <c r="A120" s="16" t="s">
        <v>45</v>
      </c>
      <c r="B120" s="17">
        <v>44462.0</v>
      </c>
      <c r="C120" s="16" t="s">
        <v>126</v>
      </c>
      <c r="D120" s="16" t="s">
        <v>47</v>
      </c>
      <c r="E120" s="16" t="s">
        <v>137</v>
      </c>
      <c r="F120" s="16" t="s">
        <v>49</v>
      </c>
      <c r="G120" s="16" t="s">
        <v>50</v>
      </c>
      <c r="H120" s="16" t="s">
        <v>51</v>
      </c>
      <c r="I120" s="16" t="s">
        <v>128</v>
      </c>
      <c r="J120" s="16" t="s">
        <v>138</v>
      </c>
      <c r="K120" s="16" t="s">
        <v>94</v>
      </c>
      <c r="M120" s="16" t="s">
        <v>55</v>
      </c>
      <c r="N120" s="16" t="s">
        <v>1453</v>
      </c>
      <c r="O120" s="16" t="s">
        <v>52</v>
      </c>
      <c r="Q120" s="18">
        <f t="shared" si="1"/>
        <v>-44461</v>
      </c>
      <c r="R120" s="16" t="s">
        <v>52</v>
      </c>
      <c r="T120" s="16" t="s">
        <v>61</v>
      </c>
      <c r="Y120" s="16" t="s">
        <v>61</v>
      </c>
      <c r="Z120" s="16" t="s">
        <v>61</v>
      </c>
      <c r="AA120" s="16" t="s">
        <v>61</v>
      </c>
      <c r="AB120" s="16" t="s">
        <v>61</v>
      </c>
      <c r="AC120" s="16" t="s">
        <v>61</v>
      </c>
      <c r="AE120" s="16" t="s">
        <v>52</v>
      </c>
      <c r="AF120" s="16" t="s">
        <v>60</v>
      </c>
      <c r="AK120" s="16" t="s">
        <v>61</v>
      </c>
      <c r="AL120" s="16" t="s">
        <v>60</v>
      </c>
      <c r="AM120" s="16" t="s">
        <v>60</v>
      </c>
      <c r="AP120" s="16" t="s">
        <v>61</v>
      </c>
    </row>
    <row r="121">
      <c r="A121" s="16" t="s">
        <v>45</v>
      </c>
      <c r="B121" s="17">
        <v>44465.0</v>
      </c>
      <c r="C121" s="16" t="s">
        <v>126</v>
      </c>
      <c r="D121" s="16" t="s">
        <v>47</v>
      </c>
      <c r="E121" s="16" t="s">
        <v>142</v>
      </c>
      <c r="F121" s="16" t="s">
        <v>49</v>
      </c>
      <c r="G121" s="24" t="s">
        <v>143</v>
      </c>
      <c r="H121" s="24" t="s">
        <v>51</v>
      </c>
      <c r="I121" s="24" t="s">
        <v>128</v>
      </c>
      <c r="J121" s="24" t="s">
        <v>138</v>
      </c>
      <c r="K121" s="24" t="s">
        <v>94</v>
      </c>
      <c r="M121" s="24" t="s">
        <v>84</v>
      </c>
      <c r="N121" s="28" t="s">
        <v>1454</v>
      </c>
      <c r="O121" s="16" t="s">
        <v>52</v>
      </c>
      <c r="Q121" s="18">
        <f t="shared" si="1"/>
        <v>-44464</v>
      </c>
      <c r="R121" s="16" t="s">
        <v>52</v>
      </c>
      <c r="T121" s="16" t="s">
        <v>52</v>
      </c>
      <c r="Y121" s="24" t="s">
        <v>61</v>
      </c>
      <c r="Z121" s="24" t="s">
        <v>61</v>
      </c>
      <c r="AA121" s="24" t="s">
        <v>61</v>
      </c>
      <c r="AB121" s="24" t="s">
        <v>61</v>
      </c>
      <c r="AC121" s="24" t="s">
        <v>61</v>
      </c>
      <c r="AE121" s="24" t="s">
        <v>52</v>
      </c>
      <c r="AF121" s="24" t="s">
        <v>52</v>
      </c>
      <c r="AH121" s="16" t="s">
        <v>52</v>
      </c>
      <c r="AK121" s="24" t="s">
        <v>61</v>
      </c>
      <c r="AL121" s="24" t="s">
        <v>60</v>
      </c>
      <c r="AM121" s="24" t="s">
        <v>52</v>
      </c>
      <c r="AN121" s="29" t="s">
        <v>145</v>
      </c>
      <c r="AO121" s="24"/>
      <c r="AP121" s="24" t="s">
        <v>61</v>
      </c>
    </row>
    <row r="122">
      <c r="A122" s="16" t="s">
        <v>45</v>
      </c>
      <c r="B122" s="17">
        <v>44465.0</v>
      </c>
      <c r="C122" s="16" t="s">
        <v>170</v>
      </c>
      <c r="D122" s="16" t="s">
        <v>161</v>
      </c>
      <c r="E122" s="16" t="s">
        <v>1455</v>
      </c>
      <c r="F122" s="16" t="s">
        <v>49</v>
      </c>
      <c r="G122" s="16" t="s">
        <v>143</v>
      </c>
      <c r="H122" s="16" t="s">
        <v>51</v>
      </c>
      <c r="I122" s="16" t="s">
        <v>387</v>
      </c>
      <c r="J122" s="16" t="s">
        <v>1456</v>
      </c>
      <c r="K122" s="16" t="s">
        <v>333</v>
      </c>
      <c r="L122" s="16" t="s">
        <v>1457</v>
      </c>
      <c r="M122" s="16" t="s">
        <v>76</v>
      </c>
      <c r="N122" s="20" t="s">
        <v>1458</v>
      </c>
      <c r="O122" s="16" t="s">
        <v>119</v>
      </c>
      <c r="P122" s="17">
        <v>44465.0</v>
      </c>
      <c r="Q122" s="18">
        <f t="shared" si="1"/>
        <v>1</v>
      </c>
      <c r="R122" s="16" t="s">
        <v>336</v>
      </c>
      <c r="T122" s="16" t="s">
        <v>60</v>
      </c>
      <c r="U122" s="16" t="s">
        <v>60</v>
      </c>
      <c r="V122" s="16" t="s">
        <v>1459</v>
      </c>
      <c r="W122" s="16" t="s">
        <v>1460</v>
      </c>
      <c r="Y122" s="16" t="s">
        <v>61</v>
      </c>
      <c r="Z122" s="16" t="s">
        <v>61</v>
      </c>
      <c r="AA122" s="16" t="s">
        <v>61</v>
      </c>
      <c r="AB122" s="16" t="s">
        <v>61</v>
      </c>
      <c r="AC122" s="16" t="s">
        <v>61</v>
      </c>
      <c r="AE122" s="16" t="s">
        <v>60</v>
      </c>
      <c r="AF122" s="16" t="s">
        <v>61</v>
      </c>
      <c r="AH122" s="16" t="s">
        <v>61</v>
      </c>
      <c r="AK122" s="16" t="s">
        <v>61</v>
      </c>
      <c r="AL122" s="16" t="s">
        <v>61</v>
      </c>
      <c r="AM122" s="16" t="s">
        <v>61</v>
      </c>
      <c r="AP122" s="16" t="s">
        <v>52</v>
      </c>
      <c r="AR122" s="16" t="s">
        <v>1457</v>
      </c>
    </row>
    <row r="123">
      <c r="A123" s="16" t="s">
        <v>45</v>
      </c>
      <c r="B123" s="17">
        <v>44472.0</v>
      </c>
      <c r="C123" s="16" t="s">
        <v>170</v>
      </c>
      <c r="D123" s="16" t="s">
        <v>171</v>
      </c>
      <c r="E123" s="16" t="s">
        <v>1461</v>
      </c>
      <c r="F123" s="16" t="s">
        <v>49</v>
      </c>
      <c r="G123" s="16" t="s">
        <v>50</v>
      </c>
      <c r="H123" s="16" t="s">
        <v>51</v>
      </c>
      <c r="I123" s="16" t="s">
        <v>52</v>
      </c>
      <c r="K123" s="16" t="s">
        <v>268</v>
      </c>
      <c r="L123" s="16" t="s">
        <v>1462</v>
      </c>
      <c r="M123" s="16" t="s">
        <v>76</v>
      </c>
      <c r="N123" s="16" t="s">
        <v>1463</v>
      </c>
      <c r="O123" s="16" t="s">
        <v>119</v>
      </c>
      <c r="P123" s="17">
        <v>44477.0</v>
      </c>
      <c r="Q123" s="18">
        <f t="shared" si="1"/>
        <v>6</v>
      </c>
      <c r="R123" s="16" t="s">
        <v>395</v>
      </c>
      <c r="T123" s="16" t="s">
        <v>52</v>
      </c>
      <c r="Y123" s="16" t="s">
        <v>61</v>
      </c>
      <c r="Z123" s="16" t="s">
        <v>61</v>
      </c>
      <c r="AA123" s="16" t="s">
        <v>61</v>
      </c>
      <c r="AB123" s="16" t="s">
        <v>61</v>
      </c>
      <c r="AC123" s="16" t="s">
        <v>61</v>
      </c>
      <c r="AE123" s="16" t="s">
        <v>52</v>
      </c>
      <c r="AF123" s="16" t="s">
        <v>52</v>
      </c>
      <c r="AH123" s="16" t="s">
        <v>61</v>
      </c>
      <c r="AK123" s="16" t="s">
        <v>61</v>
      </c>
      <c r="AL123" s="16" t="s">
        <v>60</v>
      </c>
      <c r="AM123" s="16" t="s">
        <v>52</v>
      </c>
      <c r="AN123" s="16" t="s">
        <v>1464</v>
      </c>
      <c r="AP123" s="16" t="s">
        <v>52</v>
      </c>
      <c r="AR123" s="16" t="s">
        <v>1465</v>
      </c>
    </row>
    <row r="124">
      <c r="A124" s="16" t="s">
        <v>45</v>
      </c>
      <c r="B124" s="17">
        <v>44475.0</v>
      </c>
      <c r="C124" s="16" t="s">
        <v>170</v>
      </c>
      <c r="D124" s="16" t="s">
        <v>161</v>
      </c>
      <c r="E124" s="16" t="s">
        <v>1466</v>
      </c>
      <c r="F124" s="16" t="s">
        <v>49</v>
      </c>
      <c r="G124" s="16" t="s">
        <v>143</v>
      </c>
      <c r="H124" s="16" t="s">
        <v>51</v>
      </c>
      <c r="I124" s="16" t="s">
        <v>52</v>
      </c>
      <c r="K124" s="16" t="s">
        <v>268</v>
      </c>
      <c r="L124" s="16" t="s">
        <v>1467</v>
      </c>
      <c r="M124" s="16" t="s">
        <v>76</v>
      </c>
      <c r="N124" s="20" t="s">
        <v>1468</v>
      </c>
      <c r="O124" s="16" t="s">
        <v>119</v>
      </c>
      <c r="P124" s="17">
        <v>44477.0</v>
      </c>
      <c r="Q124" s="18">
        <f t="shared" si="1"/>
        <v>3</v>
      </c>
      <c r="R124" s="16" t="s">
        <v>52</v>
      </c>
      <c r="T124" s="16" t="s">
        <v>52</v>
      </c>
      <c r="Y124" s="16" t="s">
        <v>61</v>
      </c>
      <c r="Z124" s="16" t="s">
        <v>61</v>
      </c>
      <c r="AA124" s="16" t="s">
        <v>61</v>
      </c>
      <c r="AB124" s="16" t="s">
        <v>61</v>
      </c>
      <c r="AC124" s="16" t="s">
        <v>61</v>
      </c>
      <c r="AE124" s="16" t="s">
        <v>52</v>
      </c>
      <c r="AF124" s="16" t="s">
        <v>52</v>
      </c>
      <c r="AH124" s="16" t="s">
        <v>61</v>
      </c>
      <c r="AK124" s="16" t="s">
        <v>61</v>
      </c>
      <c r="AL124" s="16" t="s">
        <v>60</v>
      </c>
      <c r="AM124" s="16" t="s">
        <v>52</v>
      </c>
      <c r="AP124" s="16" t="s">
        <v>52</v>
      </c>
      <c r="AR124" s="16" t="s">
        <v>1467</v>
      </c>
    </row>
    <row r="125">
      <c r="A125" s="16" t="s">
        <v>45</v>
      </c>
      <c r="B125" s="17">
        <v>44481.0</v>
      </c>
      <c r="C125" s="16" t="s">
        <v>236</v>
      </c>
      <c r="D125" s="16" t="s">
        <v>161</v>
      </c>
      <c r="E125" s="16" t="s">
        <v>1469</v>
      </c>
      <c r="F125" s="16" t="s">
        <v>49</v>
      </c>
      <c r="G125" s="16" t="s">
        <v>50</v>
      </c>
      <c r="H125" s="16" t="s">
        <v>51</v>
      </c>
      <c r="I125" s="16" t="s">
        <v>237</v>
      </c>
      <c r="J125" s="16" t="s">
        <v>1451</v>
      </c>
      <c r="K125" s="16" t="s">
        <v>84</v>
      </c>
      <c r="L125" s="16" t="s">
        <v>1470</v>
      </c>
      <c r="M125" s="16" t="s">
        <v>76</v>
      </c>
      <c r="N125" s="16" t="s">
        <v>1471</v>
      </c>
      <c r="O125" s="16" t="s">
        <v>119</v>
      </c>
      <c r="P125" s="17">
        <v>44487.0</v>
      </c>
      <c r="Q125" s="18">
        <f t="shared" si="1"/>
        <v>7</v>
      </c>
      <c r="R125" s="16" t="s">
        <v>52</v>
      </c>
      <c r="T125" s="16" t="s">
        <v>52</v>
      </c>
      <c r="Y125" s="16" t="s">
        <v>61</v>
      </c>
      <c r="Z125" s="16" t="s">
        <v>61</v>
      </c>
      <c r="AA125" s="16" t="s">
        <v>61</v>
      </c>
      <c r="AB125" s="16" t="s">
        <v>61</v>
      </c>
      <c r="AC125" s="16" t="s">
        <v>61</v>
      </c>
      <c r="AE125" s="16" t="s">
        <v>52</v>
      </c>
      <c r="AF125" s="16" t="s">
        <v>52</v>
      </c>
      <c r="AH125" s="16" t="s">
        <v>52</v>
      </c>
      <c r="AK125" s="16" t="s">
        <v>61</v>
      </c>
      <c r="AL125" s="16" t="s">
        <v>60</v>
      </c>
      <c r="AM125" s="16" t="s">
        <v>60</v>
      </c>
      <c r="AP125" s="16" t="s">
        <v>61</v>
      </c>
    </row>
    <row r="126">
      <c r="A126" s="16" t="s">
        <v>45</v>
      </c>
      <c r="B126" s="17">
        <v>44484.0</v>
      </c>
      <c r="C126" s="16" t="s">
        <v>1330</v>
      </c>
      <c r="D126" s="16" t="s">
        <v>47</v>
      </c>
      <c r="E126" s="16" t="s">
        <v>1162</v>
      </c>
      <c r="F126" s="16" t="s">
        <v>49</v>
      </c>
      <c r="G126" s="16" t="s">
        <v>50</v>
      </c>
      <c r="H126" s="16" t="s">
        <v>65</v>
      </c>
      <c r="I126" s="16" t="s">
        <v>66</v>
      </c>
      <c r="K126" s="16" t="s">
        <v>104</v>
      </c>
      <c r="L126" s="16" t="s">
        <v>1472</v>
      </c>
      <c r="M126" s="16" t="s">
        <v>55</v>
      </c>
      <c r="N126" s="20" t="s">
        <v>1473</v>
      </c>
      <c r="O126" s="16" t="s">
        <v>119</v>
      </c>
      <c r="P126" s="17">
        <v>44484.0</v>
      </c>
      <c r="Q126" s="18">
        <f t="shared" si="1"/>
        <v>1</v>
      </c>
      <c r="R126" s="16" t="s">
        <v>52</v>
      </c>
      <c r="T126" s="16" t="s">
        <v>52</v>
      </c>
      <c r="Y126" s="16" t="s">
        <v>60</v>
      </c>
      <c r="Z126" s="16" t="s">
        <v>60</v>
      </c>
      <c r="AA126" s="16" t="s">
        <v>60</v>
      </c>
      <c r="AB126" s="16" t="s">
        <v>60</v>
      </c>
      <c r="AC126" s="16" t="s">
        <v>52</v>
      </c>
      <c r="AE126" s="16" t="s">
        <v>52</v>
      </c>
      <c r="AF126" s="16" t="s">
        <v>52</v>
      </c>
      <c r="AK126" s="16" t="s">
        <v>61</v>
      </c>
      <c r="AL126" s="16" t="s">
        <v>52</v>
      </c>
      <c r="AM126" s="16" t="s">
        <v>52</v>
      </c>
      <c r="AP126" s="16" t="s">
        <v>61</v>
      </c>
    </row>
    <row r="127">
      <c r="A127" s="16" t="s">
        <v>45</v>
      </c>
      <c r="B127" s="17">
        <v>44484.0</v>
      </c>
      <c r="C127" s="16" t="s">
        <v>432</v>
      </c>
      <c r="D127" s="16" t="s">
        <v>47</v>
      </c>
      <c r="E127" s="16" t="s">
        <v>1162</v>
      </c>
      <c r="F127" s="16" t="s">
        <v>49</v>
      </c>
      <c r="G127" s="16" t="s">
        <v>143</v>
      </c>
      <c r="H127" s="16" t="s">
        <v>51</v>
      </c>
      <c r="I127" s="16" t="s">
        <v>66</v>
      </c>
      <c r="J127" s="16" t="s">
        <v>1474</v>
      </c>
      <c r="K127" s="16" t="s">
        <v>84</v>
      </c>
      <c r="L127" s="16" t="s">
        <v>1475</v>
      </c>
      <c r="M127" s="16" t="s">
        <v>76</v>
      </c>
      <c r="N127" s="20" t="s">
        <v>1476</v>
      </c>
      <c r="O127" s="16" t="s">
        <v>119</v>
      </c>
      <c r="P127" s="17">
        <v>44484.0</v>
      </c>
      <c r="Q127" s="18">
        <f t="shared" si="1"/>
        <v>1</v>
      </c>
      <c r="R127" s="16" t="s">
        <v>1099</v>
      </c>
      <c r="S127" s="16" t="s">
        <v>1477</v>
      </c>
      <c r="T127" s="16" t="s">
        <v>60</v>
      </c>
      <c r="U127" s="16" t="s">
        <v>61</v>
      </c>
      <c r="Y127" s="16" t="s">
        <v>61</v>
      </c>
      <c r="Z127" s="16" t="s">
        <v>61</v>
      </c>
      <c r="AA127" s="16" t="s">
        <v>61</v>
      </c>
      <c r="AB127" s="16" t="s">
        <v>61</v>
      </c>
      <c r="AC127" s="16" t="s">
        <v>61</v>
      </c>
      <c r="AE127" s="16" t="s">
        <v>61</v>
      </c>
      <c r="AF127" s="16" t="s">
        <v>61</v>
      </c>
      <c r="AG127" s="16" t="s">
        <v>1478</v>
      </c>
      <c r="AH127" s="16" t="s">
        <v>60</v>
      </c>
      <c r="AI127" s="20" t="s">
        <v>1479</v>
      </c>
      <c r="AJ127" s="16" t="s">
        <v>1480</v>
      </c>
      <c r="AK127" s="16" t="s">
        <v>61</v>
      </c>
      <c r="AL127" s="16" t="s">
        <v>52</v>
      </c>
      <c r="AM127" s="16" t="s">
        <v>52</v>
      </c>
      <c r="AP127" s="16" t="s">
        <v>61</v>
      </c>
    </row>
    <row r="128">
      <c r="A128" s="16" t="s">
        <v>45</v>
      </c>
      <c r="B128" s="17">
        <v>44485.0</v>
      </c>
      <c r="C128" s="16" t="s">
        <v>170</v>
      </c>
      <c r="D128" s="16" t="s">
        <v>171</v>
      </c>
      <c r="E128" s="16" t="s">
        <v>1223</v>
      </c>
      <c r="F128" s="16" t="s">
        <v>49</v>
      </c>
      <c r="G128" s="16" t="s">
        <v>143</v>
      </c>
      <c r="H128" s="16" t="s">
        <v>51</v>
      </c>
      <c r="I128" s="16" t="s">
        <v>173</v>
      </c>
      <c r="J128" s="16" t="s">
        <v>1014</v>
      </c>
      <c r="K128" s="16" t="s">
        <v>53</v>
      </c>
      <c r="M128" s="16" t="s">
        <v>84</v>
      </c>
      <c r="N128" s="20" t="s">
        <v>1481</v>
      </c>
      <c r="O128" s="16" t="s">
        <v>119</v>
      </c>
      <c r="P128" s="17">
        <v>44486.0</v>
      </c>
      <c r="Q128" s="18">
        <f t="shared" si="1"/>
        <v>2</v>
      </c>
      <c r="R128" s="16" t="s">
        <v>395</v>
      </c>
      <c r="T128" s="16" t="s">
        <v>60</v>
      </c>
      <c r="U128" s="16" t="s">
        <v>60</v>
      </c>
      <c r="V128" s="16" t="s">
        <v>176</v>
      </c>
      <c r="W128" s="20" t="s">
        <v>1481</v>
      </c>
      <c r="Y128" s="16" t="s">
        <v>61</v>
      </c>
      <c r="Z128" s="16" t="s">
        <v>61</v>
      </c>
      <c r="AA128" s="16" t="s">
        <v>61</v>
      </c>
      <c r="AB128" s="16" t="s">
        <v>61</v>
      </c>
      <c r="AC128" s="16" t="s">
        <v>61</v>
      </c>
      <c r="AE128" s="16" t="s">
        <v>61</v>
      </c>
      <c r="AF128" s="16" t="s">
        <v>61</v>
      </c>
      <c r="AH128" s="16" t="s">
        <v>61</v>
      </c>
      <c r="AK128" s="16" t="s">
        <v>61</v>
      </c>
      <c r="AL128" s="16" t="s">
        <v>60</v>
      </c>
      <c r="AM128" s="16" t="s">
        <v>52</v>
      </c>
      <c r="AP128" s="16" t="s">
        <v>52</v>
      </c>
    </row>
    <row r="129">
      <c r="A129" s="16" t="s">
        <v>45</v>
      </c>
      <c r="B129" s="17">
        <v>44487.0</v>
      </c>
      <c r="C129" s="16" t="s">
        <v>170</v>
      </c>
      <c r="D129" s="16" t="s">
        <v>161</v>
      </c>
      <c r="E129" s="16" t="s">
        <v>1482</v>
      </c>
      <c r="F129" s="16" t="s">
        <v>49</v>
      </c>
      <c r="G129" s="16" t="s">
        <v>143</v>
      </c>
      <c r="H129" s="16" t="s">
        <v>51</v>
      </c>
      <c r="I129" s="16" t="s">
        <v>173</v>
      </c>
      <c r="J129" s="16" t="s">
        <v>1014</v>
      </c>
      <c r="K129" s="16" t="s">
        <v>53</v>
      </c>
      <c r="L129" s="16" t="s">
        <v>1483</v>
      </c>
      <c r="M129" s="16" t="s">
        <v>76</v>
      </c>
      <c r="N129" s="16" t="s">
        <v>1484</v>
      </c>
      <c r="O129" s="16" t="s">
        <v>119</v>
      </c>
      <c r="P129" s="17">
        <v>44489.0</v>
      </c>
      <c r="Q129" s="18">
        <f t="shared" si="1"/>
        <v>3</v>
      </c>
      <c r="R129" s="16" t="s">
        <v>120</v>
      </c>
      <c r="T129" s="16" t="s">
        <v>60</v>
      </c>
      <c r="U129" s="16" t="s">
        <v>60</v>
      </c>
      <c r="V129" s="16" t="s">
        <v>1485</v>
      </c>
      <c r="W129" s="20" t="s">
        <v>1486</v>
      </c>
      <c r="Y129" s="16" t="s">
        <v>61</v>
      </c>
      <c r="Z129" s="16" t="s">
        <v>61</v>
      </c>
      <c r="AA129" s="16" t="s">
        <v>61</v>
      </c>
      <c r="AB129" s="16" t="s">
        <v>61</v>
      </c>
      <c r="AC129" s="16" t="s">
        <v>61</v>
      </c>
      <c r="AD129" s="16" t="s">
        <v>1487</v>
      </c>
      <c r="AE129" s="16" t="s">
        <v>52</v>
      </c>
      <c r="AF129" s="16" t="s">
        <v>52</v>
      </c>
      <c r="AH129" s="16" t="s">
        <v>52</v>
      </c>
      <c r="AK129" s="16" t="s">
        <v>61</v>
      </c>
      <c r="AL129" s="16" t="s">
        <v>60</v>
      </c>
      <c r="AM129" s="16" t="s">
        <v>52</v>
      </c>
      <c r="AP129" s="16" t="s">
        <v>61</v>
      </c>
      <c r="AR129" s="16" t="s">
        <v>1488</v>
      </c>
    </row>
    <row r="130">
      <c r="A130" s="16" t="s">
        <v>147</v>
      </c>
      <c r="B130" s="17">
        <v>44489.0</v>
      </c>
      <c r="C130" s="16" t="s">
        <v>148</v>
      </c>
      <c r="D130" s="16" t="s">
        <v>47</v>
      </c>
      <c r="E130" s="16" t="s">
        <v>1162</v>
      </c>
      <c r="F130" s="16" t="s">
        <v>49</v>
      </c>
      <c r="G130" s="16" t="s">
        <v>50</v>
      </c>
      <c r="H130" s="16" t="s">
        <v>65</v>
      </c>
      <c r="I130" s="16" t="s">
        <v>66</v>
      </c>
      <c r="K130" s="16" t="s">
        <v>84</v>
      </c>
      <c r="L130" s="16" t="s">
        <v>1489</v>
      </c>
      <c r="M130" s="16" t="s">
        <v>84</v>
      </c>
      <c r="O130" s="16" t="s">
        <v>52</v>
      </c>
      <c r="Q130" s="18">
        <f t="shared" si="1"/>
        <v>-44488</v>
      </c>
      <c r="R130" s="16" t="s">
        <v>395</v>
      </c>
      <c r="S130" s="16" t="s">
        <v>1490</v>
      </c>
      <c r="T130" s="16" t="s">
        <v>60</v>
      </c>
      <c r="U130" s="16" t="s">
        <v>52</v>
      </c>
      <c r="Y130" s="16" t="s">
        <v>60</v>
      </c>
      <c r="Z130" s="16" t="s">
        <v>60</v>
      </c>
      <c r="AA130" s="16" t="s">
        <v>60</v>
      </c>
      <c r="AB130" s="16" t="s">
        <v>60</v>
      </c>
      <c r="AC130" s="16" t="s">
        <v>60</v>
      </c>
      <c r="AD130" s="16" t="s">
        <v>1491</v>
      </c>
      <c r="AE130" s="16" t="s">
        <v>52</v>
      </c>
      <c r="AF130" s="16" t="s">
        <v>52</v>
      </c>
      <c r="AH130" s="16" t="s">
        <v>52</v>
      </c>
      <c r="AK130" s="16" t="s">
        <v>61</v>
      </c>
      <c r="AL130" s="16" t="s">
        <v>61</v>
      </c>
      <c r="AM130" s="16" t="s">
        <v>52</v>
      </c>
      <c r="AP130" s="16" t="s">
        <v>61</v>
      </c>
      <c r="AS130" s="20" t="s">
        <v>152</v>
      </c>
    </row>
    <row r="131">
      <c r="A131" s="16" t="s">
        <v>45</v>
      </c>
      <c r="B131" s="17">
        <v>44489.0</v>
      </c>
      <c r="C131" s="16" t="s">
        <v>170</v>
      </c>
      <c r="D131" s="16" t="s">
        <v>161</v>
      </c>
      <c r="E131" s="16" t="s">
        <v>1492</v>
      </c>
      <c r="F131" s="16" t="s">
        <v>49</v>
      </c>
      <c r="G131" s="16" t="s">
        <v>143</v>
      </c>
      <c r="H131" s="16" t="s">
        <v>51</v>
      </c>
      <c r="I131" s="16" t="s">
        <v>173</v>
      </c>
      <c r="J131" s="16" t="s">
        <v>1014</v>
      </c>
      <c r="K131" s="16" t="s">
        <v>53</v>
      </c>
      <c r="L131" s="16" t="s">
        <v>1493</v>
      </c>
      <c r="M131" s="16" t="s">
        <v>84</v>
      </c>
      <c r="N131" s="20" t="s">
        <v>1494</v>
      </c>
      <c r="O131" s="16" t="s">
        <v>119</v>
      </c>
      <c r="P131" s="17">
        <v>44491.0</v>
      </c>
      <c r="Q131" s="18">
        <f t="shared" si="1"/>
        <v>3</v>
      </c>
      <c r="R131" s="16" t="s">
        <v>120</v>
      </c>
      <c r="S131" s="16" t="s">
        <v>1495</v>
      </c>
      <c r="T131" s="16" t="s">
        <v>60</v>
      </c>
      <c r="U131" s="16" t="s">
        <v>60</v>
      </c>
      <c r="V131" s="16" t="s">
        <v>1496</v>
      </c>
      <c r="W131" s="20" t="s">
        <v>1497</v>
      </c>
      <c r="X131" s="16" t="s">
        <v>1498</v>
      </c>
      <c r="Y131" s="16" t="s">
        <v>61</v>
      </c>
      <c r="Z131" s="16" t="s">
        <v>61</v>
      </c>
      <c r="AA131" s="16" t="s">
        <v>61</v>
      </c>
      <c r="AB131" s="16" t="s">
        <v>61</v>
      </c>
      <c r="AC131" s="16" t="s">
        <v>61</v>
      </c>
      <c r="AD131" s="16" t="s">
        <v>1487</v>
      </c>
      <c r="AE131" s="16" t="s">
        <v>52</v>
      </c>
      <c r="AF131" s="16" t="s">
        <v>52</v>
      </c>
      <c r="AG131" s="16" t="s">
        <v>1499</v>
      </c>
      <c r="AH131" s="16" t="s">
        <v>52</v>
      </c>
      <c r="AK131" s="16" t="s">
        <v>61</v>
      </c>
      <c r="AL131" s="16" t="s">
        <v>60</v>
      </c>
      <c r="AM131" s="16" t="s">
        <v>52</v>
      </c>
      <c r="AN131" s="16" t="s">
        <v>167</v>
      </c>
      <c r="AO131" s="16" t="s">
        <v>1500</v>
      </c>
      <c r="AP131" s="16" t="s">
        <v>61</v>
      </c>
      <c r="AR131" s="16" t="s">
        <v>1501</v>
      </c>
    </row>
    <row r="132">
      <c r="A132" s="16" t="s">
        <v>45</v>
      </c>
      <c r="B132" s="17">
        <v>44491.0</v>
      </c>
      <c r="C132" s="16" t="s">
        <v>170</v>
      </c>
      <c r="D132" s="16" t="s">
        <v>161</v>
      </c>
      <c r="E132" s="16" t="s">
        <v>1502</v>
      </c>
      <c r="F132" s="16" t="s">
        <v>49</v>
      </c>
      <c r="G132" s="16" t="s">
        <v>143</v>
      </c>
      <c r="H132" s="16" t="s">
        <v>51</v>
      </c>
      <c r="I132" s="16" t="s">
        <v>173</v>
      </c>
      <c r="J132" s="16" t="s">
        <v>1014</v>
      </c>
      <c r="K132" s="16" t="s">
        <v>53</v>
      </c>
      <c r="L132" s="16" t="s">
        <v>1493</v>
      </c>
      <c r="M132" s="16" t="s">
        <v>84</v>
      </c>
      <c r="N132" s="20" t="s">
        <v>1503</v>
      </c>
      <c r="O132" s="16" t="s">
        <v>119</v>
      </c>
      <c r="P132" s="17">
        <v>44493.0</v>
      </c>
      <c r="Q132" s="18">
        <f t="shared" si="1"/>
        <v>3</v>
      </c>
      <c r="R132" s="16" t="s">
        <v>120</v>
      </c>
      <c r="T132" s="16" t="s">
        <v>60</v>
      </c>
      <c r="U132" s="16" t="s">
        <v>60</v>
      </c>
      <c r="V132" s="16" t="s">
        <v>176</v>
      </c>
      <c r="W132" s="20" t="s">
        <v>1503</v>
      </c>
      <c r="Y132" s="16" t="s">
        <v>61</v>
      </c>
      <c r="Z132" s="16" t="s">
        <v>61</v>
      </c>
      <c r="AA132" s="16" t="s">
        <v>61</v>
      </c>
      <c r="AB132" s="16" t="s">
        <v>61</v>
      </c>
      <c r="AC132" s="16" t="s">
        <v>61</v>
      </c>
      <c r="AE132" s="16" t="s">
        <v>52</v>
      </c>
      <c r="AF132" s="16" t="s">
        <v>52</v>
      </c>
      <c r="AH132" s="16" t="s">
        <v>52</v>
      </c>
      <c r="AK132" s="16" t="s">
        <v>61</v>
      </c>
      <c r="AL132" s="16" t="s">
        <v>60</v>
      </c>
      <c r="AM132" s="16" t="s">
        <v>52</v>
      </c>
      <c r="AP132" s="16" t="s">
        <v>61</v>
      </c>
    </row>
    <row r="133">
      <c r="A133" s="16" t="s">
        <v>45</v>
      </c>
      <c r="B133" s="17">
        <v>44493.0</v>
      </c>
      <c r="C133" s="16" t="s">
        <v>170</v>
      </c>
      <c r="D133" s="16" t="s">
        <v>161</v>
      </c>
      <c r="E133" s="16" t="s">
        <v>1504</v>
      </c>
      <c r="F133" s="16" t="s">
        <v>49</v>
      </c>
      <c r="G133" s="16" t="s">
        <v>143</v>
      </c>
      <c r="H133" s="16" t="s">
        <v>51</v>
      </c>
      <c r="I133" s="16" t="s">
        <v>173</v>
      </c>
      <c r="J133" s="16" t="s">
        <v>1014</v>
      </c>
      <c r="K133" s="16" t="s">
        <v>53</v>
      </c>
      <c r="L133" s="16" t="s">
        <v>1493</v>
      </c>
      <c r="M133" s="16" t="s">
        <v>84</v>
      </c>
      <c r="N133" s="20" t="s">
        <v>1505</v>
      </c>
      <c r="O133" s="16" t="s">
        <v>119</v>
      </c>
      <c r="P133" s="17">
        <v>44495.0</v>
      </c>
      <c r="Q133" s="18">
        <f t="shared" si="1"/>
        <v>3</v>
      </c>
      <c r="R133" s="16" t="s">
        <v>120</v>
      </c>
      <c r="T133" s="16" t="s">
        <v>60</v>
      </c>
      <c r="U133" s="16" t="s">
        <v>60</v>
      </c>
      <c r="V133" s="16" t="s">
        <v>176</v>
      </c>
      <c r="W133" s="20" t="s">
        <v>1505</v>
      </c>
      <c r="Y133" s="16" t="s">
        <v>61</v>
      </c>
      <c r="Z133" s="16" t="s">
        <v>61</v>
      </c>
      <c r="AA133" s="16" t="s">
        <v>61</v>
      </c>
      <c r="AB133" s="16" t="s">
        <v>61</v>
      </c>
      <c r="AC133" s="16" t="s">
        <v>61</v>
      </c>
      <c r="AE133" s="16" t="s">
        <v>52</v>
      </c>
      <c r="AF133" s="16" t="s">
        <v>52</v>
      </c>
      <c r="AH133" s="16" t="s">
        <v>52</v>
      </c>
      <c r="AK133" s="16" t="s">
        <v>61</v>
      </c>
      <c r="AL133" s="16" t="s">
        <v>60</v>
      </c>
      <c r="AM133" s="16" t="s">
        <v>52</v>
      </c>
      <c r="AP133" s="16" t="s">
        <v>61</v>
      </c>
    </row>
    <row r="134">
      <c r="A134" s="16" t="s">
        <v>45</v>
      </c>
      <c r="B134" s="17">
        <v>44494.0</v>
      </c>
      <c r="C134" s="16" t="s">
        <v>170</v>
      </c>
      <c r="D134" s="16" t="s">
        <v>161</v>
      </c>
      <c r="E134" s="16" t="s">
        <v>1506</v>
      </c>
      <c r="F134" s="16" t="s">
        <v>49</v>
      </c>
      <c r="G134" s="16" t="s">
        <v>143</v>
      </c>
      <c r="H134" s="16" t="s">
        <v>51</v>
      </c>
      <c r="I134" s="16" t="s">
        <v>387</v>
      </c>
      <c r="J134" s="16" t="s">
        <v>1507</v>
      </c>
      <c r="K134" s="16" t="s">
        <v>333</v>
      </c>
      <c r="L134" s="16" t="s">
        <v>1508</v>
      </c>
      <c r="M134" s="16" t="s">
        <v>76</v>
      </c>
      <c r="N134" s="20" t="s">
        <v>1509</v>
      </c>
      <c r="O134" s="16" t="s">
        <v>119</v>
      </c>
      <c r="P134" s="17">
        <v>44494.0</v>
      </c>
      <c r="Q134" s="18">
        <f t="shared" si="1"/>
        <v>1</v>
      </c>
      <c r="R134" s="16" t="s">
        <v>336</v>
      </c>
      <c r="T134" s="16" t="s">
        <v>60</v>
      </c>
      <c r="U134" s="16" t="s">
        <v>60</v>
      </c>
      <c r="V134" s="16" t="s">
        <v>1510</v>
      </c>
      <c r="Y134" s="16" t="s">
        <v>61</v>
      </c>
      <c r="Z134" s="16" t="s">
        <v>61</v>
      </c>
      <c r="AA134" s="16" t="s">
        <v>61</v>
      </c>
      <c r="AB134" s="16" t="s">
        <v>61</v>
      </c>
      <c r="AC134" s="16" t="s">
        <v>61</v>
      </c>
      <c r="AE134" s="16" t="s">
        <v>52</v>
      </c>
      <c r="AF134" s="16" t="s">
        <v>52</v>
      </c>
      <c r="AH134" s="16" t="s">
        <v>61</v>
      </c>
      <c r="AK134" s="16" t="s">
        <v>61</v>
      </c>
      <c r="AL134" s="16" t="s">
        <v>61</v>
      </c>
      <c r="AM134" s="16" t="s">
        <v>61</v>
      </c>
      <c r="AP134" s="16" t="s">
        <v>52</v>
      </c>
    </row>
    <row r="135">
      <c r="A135" s="16" t="s">
        <v>45</v>
      </c>
      <c r="B135" s="17">
        <v>44494.0</v>
      </c>
      <c r="C135" s="16" t="s">
        <v>178</v>
      </c>
      <c r="D135" s="16" t="s">
        <v>47</v>
      </c>
      <c r="E135" s="16" t="s">
        <v>1162</v>
      </c>
      <c r="F135" s="16" t="s">
        <v>49</v>
      </c>
      <c r="G135" s="16" t="s">
        <v>50</v>
      </c>
      <c r="H135" s="16" t="s">
        <v>82</v>
      </c>
      <c r="I135" s="16" t="s">
        <v>128</v>
      </c>
      <c r="J135" s="16" t="s">
        <v>138</v>
      </c>
      <c r="K135" s="16" t="s">
        <v>53</v>
      </c>
      <c r="L135" s="16" t="s">
        <v>1511</v>
      </c>
      <c r="M135" s="16" t="s">
        <v>76</v>
      </c>
      <c r="N135" s="20" t="s">
        <v>1512</v>
      </c>
      <c r="O135" s="16" t="s">
        <v>119</v>
      </c>
      <c r="P135" s="17">
        <v>44523.0</v>
      </c>
      <c r="Q135" s="18">
        <f t="shared" si="1"/>
        <v>30</v>
      </c>
      <c r="R135" s="16" t="s">
        <v>120</v>
      </c>
      <c r="T135" s="16" t="s">
        <v>60</v>
      </c>
      <c r="U135" s="16" t="s">
        <v>52</v>
      </c>
      <c r="V135" s="16" t="s">
        <v>1513</v>
      </c>
      <c r="W135" s="20" t="s">
        <v>1514</v>
      </c>
      <c r="Y135" s="30" t="s">
        <v>60</v>
      </c>
      <c r="Z135" s="30" t="s">
        <v>60</v>
      </c>
      <c r="AA135" s="30" t="s">
        <v>60</v>
      </c>
      <c r="AB135" s="30" t="s">
        <v>52</v>
      </c>
      <c r="AC135" s="30" t="s">
        <v>52</v>
      </c>
      <c r="AE135" s="16" t="s">
        <v>60</v>
      </c>
      <c r="AF135" s="16" t="s">
        <v>60</v>
      </c>
      <c r="AG135" s="24" t="s">
        <v>1515</v>
      </c>
      <c r="AH135" s="30" t="s">
        <v>60</v>
      </c>
      <c r="AJ135" s="16" t="s">
        <v>1516</v>
      </c>
      <c r="AK135" s="16" t="s">
        <v>61</v>
      </c>
      <c r="AL135" s="16" t="s">
        <v>60</v>
      </c>
      <c r="AM135" s="16" t="s">
        <v>60</v>
      </c>
      <c r="AP135" s="16" t="s">
        <v>61</v>
      </c>
      <c r="AS135" s="20" t="s">
        <v>1517</v>
      </c>
    </row>
    <row r="136">
      <c r="A136" s="16" t="s">
        <v>45</v>
      </c>
      <c r="B136" s="17">
        <v>44495.0</v>
      </c>
      <c r="C136" s="16" t="s">
        <v>170</v>
      </c>
      <c r="D136" s="16" t="s">
        <v>161</v>
      </c>
      <c r="E136" s="16" t="s">
        <v>1502</v>
      </c>
      <c r="F136" s="16" t="s">
        <v>49</v>
      </c>
      <c r="G136" s="16" t="s">
        <v>143</v>
      </c>
      <c r="H136" s="16" t="s">
        <v>51</v>
      </c>
      <c r="I136" s="16" t="s">
        <v>173</v>
      </c>
      <c r="J136" s="16" t="s">
        <v>1014</v>
      </c>
      <c r="K136" s="16" t="s">
        <v>53</v>
      </c>
      <c r="L136" s="16" t="s">
        <v>1493</v>
      </c>
      <c r="M136" s="16" t="s">
        <v>84</v>
      </c>
      <c r="N136" s="20" t="s">
        <v>1518</v>
      </c>
      <c r="O136" s="16" t="s">
        <v>119</v>
      </c>
      <c r="P136" s="17">
        <v>44496.0</v>
      </c>
      <c r="Q136" s="18">
        <f t="shared" si="1"/>
        <v>2</v>
      </c>
      <c r="R136" s="16" t="s">
        <v>120</v>
      </c>
      <c r="T136" s="16" t="s">
        <v>60</v>
      </c>
      <c r="U136" s="16" t="s">
        <v>60</v>
      </c>
      <c r="V136" s="16" t="s">
        <v>176</v>
      </c>
      <c r="W136" s="20" t="s">
        <v>1518</v>
      </c>
      <c r="Y136" s="16" t="s">
        <v>61</v>
      </c>
      <c r="Z136" s="16" t="s">
        <v>61</v>
      </c>
      <c r="AA136" s="16" t="s">
        <v>61</v>
      </c>
      <c r="AB136" s="16" t="s">
        <v>61</v>
      </c>
      <c r="AC136" s="16" t="s">
        <v>61</v>
      </c>
      <c r="AE136" s="16" t="s">
        <v>52</v>
      </c>
      <c r="AF136" s="16" t="s">
        <v>52</v>
      </c>
      <c r="AH136" s="16" t="s">
        <v>52</v>
      </c>
      <c r="AK136" s="16" t="s">
        <v>61</v>
      </c>
      <c r="AL136" s="16" t="s">
        <v>60</v>
      </c>
      <c r="AM136" s="16" t="s">
        <v>52</v>
      </c>
      <c r="AP136" s="16" t="s">
        <v>61</v>
      </c>
    </row>
    <row r="137">
      <c r="A137" s="16" t="s">
        <v>45</v>
      </c>
      <c r="B137" s="17">
        <v>44496.0</v>
      </c>
      <c r="C137" s="16" t="s">
        <v>170</v>
      </c>
      <c r="D137" s="16" t="s">
        <v>161</v>
      </c>
      <c r="E137" s="16" t="s">
        <v>1519</v>
      </c>
      <c r="F137" s="16" t="s">
        <v>49</v>
      </c>
      <c r="G137" s="16" t="s">
        <v>143</v>
      </c>
      <c r="H137" s="16" t="s">
        <v>82</v>
      </c>
      <c r="I137" s="16" t="s">
        <v>387</v>
      </c>
      <c r="J137" s="16" t="s">
        <v>1520</v>
      </c>
      <c r="K137" s="16" t="s">
        <v>333</v>
      </c>
      <c r="L137" s="16" t="s">
        <v>1521</v>
      </c>
      <c r="M137" s="16" t="s">
        <v>76</v>
      </c>
      <c r="N137" s="20" t="s">
        <v>1522</v>
      </c>
      <c r="O137" s="16" t="s">
        <v>119</v>
      </c>
      <c r="P137" s="17">
        <v>44496.0</v>
      </c>
      <c r="Q137" s="18">
        <f t="shared" si="1"/>
        <v>1</v>
      </c>
      <c r="R137" s="16" t="s">
        <v>336</v>
      </c>
      <c r="T137" s="16" t="s">
        <v>60</v>
      </c>
      <c r="U137" s="16" t="s">
        <v>60</v>
      </c>
      <c r="Y137" s="16" t="s">
        <v>60</v>
      </c>
      <c r="Z137" s="16" t="s">
        <v>60</v>
      </c>
      <c r="AA137" s="16" t="s">
        <v>60</v>
      </c>
      <c r="AB137" s="16" t="s">
        <v>60</v>
      </c>
      <c r="AC137" s="16" t="s">
        <v>61</v>
      </c>
      <c r="AE137" s="16" t="s">
        <v>60</v>
      </c>
      <c r="AF137" s="16" t="s">
        <v>61</v>
      </c>
      <c r="AH137" s="16" t="s">
        <v>61</v>
      </c>
      <c r="AK137" s="16" t="s">
        <v>61</v>
      </c>
      <c r="AL137" s="16" t="s">
        <v>61</v>
      </c>
      <c r="AM137" s="16" t="s">
        <v>61</v>
      </c>
      <c r="AP137" s="16" t="s">
        <v>60</v>
      </c>
    </row>
    <row r="138">
      <c r="A138" s="16" t="s">
        <v>45</v>
      </c>
      <c r="B138" s="17">
        <v>44497.0</v>
      </c>
      <c r="C138" s="16" t="s">
        <v>170</v>
      </c>
      <c r="D138" s="16" t="s">
        <v>161</v>
      </c>
      <c r="E138" s="16" t="s">
        <v>1502</v>
      </c>
      <c r="F138" s="16" t="s">
        <v>49</v>
      </c>
      <c r="G138" s="16" t="s">
        <v>143</v>
      </c>
      <c r="H138" s="16" t="s">
        <v>51</v>
      </c>
      <c r="I138" s="16" t="s">
        <v>173</v>
      </c>
      <c r="J138" s="16" t="s">
        <v>1014</v>
      </c>
      <c r="K138" s="16" t="s">
        <v>53</v>
      </c>
      <c r="L138" s="16" t="s">
        <v>1493</v>
      </c>
      <c r="M138" s="16" t="s">
        <v>84</v>
      </c>
      <c r="N138" s="20" t="s">
        <v>1523</v>
      </c>
      <c r="O138" s="16" t="s">
        <v>119</v>
      </c>
      <c r="P138" s="17">
        <v>44499.0</v>
      </c>
      <c r="Q138" s="18">
        <f t="shared" si="1"/>
        <v>3</v>
      </c>
      <c r="R138" s="16" t="s">
        <v>120</v>
      </c>
      <c r="T138" s="16" t="s">
        <v>60</v>
      </c>
      <c r="U138" s="16" t="s">
        <v>60</v>
      </c>
      <c r="V138" s="16" t="s">
        <v>176</v>
      </c>
      <c r="W138" s="20" t="s">
        <v>1523</v>
      </c>
      <c r="Y138" s="16" t="s">
        <v>61</v>
      </c>
      <c r="Z138" s="16" t="s">
        <v>61</v>
      </c>
      <c r="AA138" s="16" t="s">
        <v>61</v>
      </c>
      <c r="AB138" s="16" t="s">
        <v>61</v>
      </c>
      <c r="AC138" s="16" t="s">
        <v>61</v>
      </c>
      <c r="AE138" s="16" t="s">
        <v>52</v>
      </c>
      <c r="AF138" s="16" t="s">
        <v>52</v>
      </c>
      <c r="AH138" s="16" t="s">
        <v>52</v>
      </c>
      <c r="AK138" s="16" t="s">
        <v>61</v>
      </c>
      <c r="AL138" s="16" t="s">
        <v>60</v>
      </c>
      <c r="AM138" s="16" t="s">
        <v>52</v>
      </c>
      <c r="AP138" s="16" t="s">
        <v>61</v>
      </c>
    </row>
    <row r="139">
      <c r="A139" s="16" t="s">
        <v>45</v>
      </c>
      <c r="B139" s="17">
        <v>44499.0</v>
      </c>
      <c r="C139" s="16" t="s">
        <v>170</v>
      </c>
      <c r="D139" s="16" t="s">
        <v>161</v>
      </c>
      <c r="E139" s="16" t="s">
        <v>1502</v>
      </c>
      <c r="F139" s="16" t="s">
        <v>49</v>
      </c>
      <c r="G139" s="16" t="s">
        <v>143</v>
      </c>
      <c r="H139" s="16" t="s">
        <v>51</v>
      </c>
      <c r="I139" s="16" t="s">
        <v>173</v>
      </c>
      <c r="J139" s="16" t="s">
        <v>1014</v>
      </c>
      <c r="K139" s="16" t="s">
        <v>53</v>
      </c>
      <c r="L139" s="16" t="s">
        <v>1493</v>
      </c>
      <c r="M139" s="16" t="s">
        <v>84</v>
      </c>
      <c r="N139" s="20" t="s">
        <v>1524</v>
      </c>
      <c r="O139" s="16" t="s">
        <v>119</v>
      </c>
      <c r="P139" s="17">
        <v>44501.0</v>
      </c>
      <c r="Q139" s="18">
        <f t="shared" si="1"/>
        <v>3</v>
      </c>
      <c r="R139" s="16" t="s">
        <v>120</v>
      </c>
      <c r="T139" s="16" t="s">
        <v>60</v>
      </c>
      <c r="U139" s="16" t="s">
        <v>60</v>
      </c>
      <c r="V139" s="16" t="s">
        <v>176</v>
      </c>
      <c r="W139" s="20" t="s">
        <v>1524</v>
      </c>
      <c r="Y139" s="16" t="s">
        <v>61</v>
      </c>
      <c r="Z139" s="16" t="s">
        <v>61</v>
      </c>
      <c r="AA139" s="16" t="s">
        <v>61</v>
      </c>
      <c r="AB139" s="16" t="s">
        <v>61</v>
      </c>
      <c r="AC139" s="16" t="s">
        <v>61</v>
      </c>
      <c r="AE139" s="16" t="s">
        <v>52</v>
      </c>
      <c r="AF139" s="16" t="s">
        <v>52</v>
      </c>
      <c r="AH139" s="16" t="s">
        <v>52</v>
      </c>
      <c r="AK139" s="16" t="s">
        <v>61</v>
      </c>
      <c r="AL139" s="16" t="s">
        <v>60</v>
      </c>
      <c r="AM139" s="16" t="s">
        <v>52</v>
      </c>
      <c r="AP139" s="16" t="s">
        <v>61</v>
      </c>
    </row>
    <row r="140">
      <c r="A140" s="16" t="s">
        <v>45</v>
      </c>
      <c r="B140" s="17">
        <v>44501.0</v>
      </c>
      <c r="C140" s="16" t="s">
        <v>170</v>
      </c>
      <c r="D140" s="16" t="s">
        <v>161</v>
      </c>
      <c r="E140" s="16" t="s">
        <v>1502</v>
      </c>
      <c r="F140" s="16" t="s">
        <v>49</v>
      </c>
      <c r="G140" s="16" t="s">
        <v>143</v>
      </c>
      <c r="H140" s="16" t="s">
        <v>51</v>
      </c>
      <c r="I140" s="16" t="s">
        <v>173</v>
      </c>
      <c r="J140" s="16" t="s">
        <v>1014</v>
      </c>
      <c r="K140" s="16" t="s">
        <v>53</v>
      </c>
      <c r="L140" s="16" t="s">
        <v>1493</v>
      </c>
      <c r="M140" s="16" t="s">
        <v>84</v>
      </c>
      <c r="N140" s="20" t="s">
        <v>1525</v>
      </c>
      <c r="O140" s="16" t="s">
        <v>119</v>
      </c>
      <c r="P140" s="17">
        <v>44503.0</v>
      </c>
      <c r="Q140" s="18">
        <f t="shared" si="1"/>
        <v>3</v>
      </c>
      <c r="R140" s="16" t="s">
        <v>120</v>
      </c>
      <c r="T140" s="16" t="s">
        <v>60</v>
      </c>
      <c r="U140" s="16" t="s">
        <v>60</v>
      </c>
      <c r="V140" s="16" t="s">
        <v>176</v>
      </c>
      <c r="W140" s="20" t="s">
        <v>1525</v>
      </c>
      <c r="Y140" s="16" t="s">
        <v>61</v>
      </c>
      <c r="Z140" s="16" t="s">
        <v>61</v>
      </c>
      <c r="AA140" s="16" t="s">
        <v>61</v>
      </c>
      <c r="AB140" s="16" t="s">
        <v>61</v>
      </c>
      <c r="AC140" s="16" t="s">
        <v>61</v>
      </c>
      <c r="AE140" s="16" t="s">
        <v>52</v>
      </c>
      <c r="AF140" s="16" t="s">
        <v>52</v>
      </c>
      <c r="AH140" s="16" t="s">
        <v>52</v>
      </c>
      <c r="AK140" s="16" t="s">
        <v>61</v>
      </c>
      <c r="AL140" s="16" t="s">
        <v>60</v>
      </c>
      <c r="AM140" s="16" t="s">
        <v>52</v>
      </c>
      <c r="AP140" s="16" t="s">
        <v>61</v>
      </c>
    </row>
    <row r="141">
      <c r="A141" s="16" t="s">
        <v>45</v>
      </c>
      <c r="B141" s="17">
        <v>44503.0</v>
      </c>
      <c r="C141" s="16" t="s">
        <v>153</v>
      </c>
      <c r="D141" s="16" t="s">
        <v>47</v>
      </c>
      <c r="E141" s="16" t="s">
        <v>1162</v>
      </c>
      <c r="F141" s="16" t="s">
        <v>49</v>
      </c>
      <c r="G141" s="16" t="s">
        <v>50</v>
      </c>
      <c r="H141" s="16" t="s">
        <v>65</v>
      </c>
      <c r="I141" s="16" t="s">
        <v>66</v>
      </c>
      <c r="J141" s="16" t="s">
        <v>154</v>
      </c>
      <c r="K141" s="16" t="s">
        <v>94</v>
      </c>
      <c r="M141" s="16" t="s">
        <v>55</v>
      </c>
      <c r="N141" s="20" t="s">
        <v>1526</v>
      </c>
      <c r="O141" s="16" t="s">
        <v>52</v>
      </c>
      <c r="Q141" s="18">
        <f t="shared" si="1"/>
        <v>-44502</v>
      </c>
      <c r="R141" s="16" t="s">
        <v>84</v>
      </c>
      <c r="S141" s="16" t="s">
        <v>156</v>
      </c>
      <c r="T141" s="16" t="s">
        <v>60</v>
      </c>
      <c r="U141" s="16" t="s">
        <v>60</v>
      </c>
      <c r="V141" s="16" t="s">
        <v>157</v>
      </c>
      <c r="Y141" s="16" t="s">
        <v>60</v>
      </c>
      <c r="Z141" s="16" t="s">
        <v>52</v>
      </c>
      <c r="AA141" s="16" t="s">
        <v>52</v>
      </c>
      <c r="AB141" s="16" t="s">
        <v>60</v>
      </c>
      <c r="AC141" s="16" t="s">
        <v>60</v>
      </c>
      <c r="AD141" s="16" t="s">
        <v>1527</v>
      </c>
      <c r="AE141" s="16" t="s">
        <v>61</v>
      </c>
      <c r="AF141" s="16" t="s">
        <v>61</v>
      </c>
      <c r="AH141" s="16" t="s">
        <v>52</v>
      </c>
      <c r="AK141" s="16" t="s">
        <v>61</v>
      </c>
      <c r="AL141" s="16" t="s">
        <v>61</v>
      </c>
      <c r="AM141" s="16" t="s">
        <v>61</v>
      </c>
      <c r="AP141" s="16" t="s">
        <v>61</v>
      </c>
      <c r="AS141" s="20" t="s">
        <v>152</v>
      </c>
    </row>
    <row r="142">
      <c r="A142" s="16" t="s">
        <v>45</v>
      </c>
      <c r="B142" s="17">
        <v>44503.0</v>
      </c>
      <c r="C142" s="16" t="s">
        <v>126</v>
      </c>
      <c r="D142" s="24" t="s">
        <v>171</v>
      </c>
      <c r="E142" s="24" t="s">
        <v>1528</v>
      </c>
      <c r="F142" s="24" t="s">
        <v>49</v>
      </c>
      <c r="G142" s="24" t="s">
        <v>143</v>
      </c>
      <c r="H142" s="24" t="s">
        <v>51</v>
      </c>
      <c r="I142" s="24" t="s">
        <v>128</v>
      </c>
      <c r="J142" s="24" t="s">
        <v>138</v>
      </c>
      <c r="K142" s="24" t="s">
        <v>94</v>
      </c>
      <c r="L142" s="24"/>
      <c r="M142" s="24" t="s">
        <v>84</v>
      </c>
      <c r="N142" s="28" t="s">
        <v>1454</v>
      </c>
      <c r="O142" s="16" t="s">
        <v>52</v>
      </c>
      <c r="Q142" s="18">
        <f t="shared" si="1"/>
        <v>-44502</v>
      </c>
      <c r="R142" s="24" t="s">
        <v>52</v>
      </c>
      <c r="S142" s="24"/>
      <c r="T142" s="24" t="s">
        <v>52</v>
      </c>
      <c r="Y142" s="24" t="s">
        <v>61</v>
      </c>
      <c r="Z142" s="24" t="s">
        <v>61</v>
      </c>
      <c r="AA142" s="24" t="s">
        <v>61</v>
      </c>
      <c r="AB142" s="24" t="s">
        <v>61</v>
      </c>
      <c r="AC142" s="24" t="s">
        <v>61</v>
      </c>
      <c r="AD142" s="24"/>
      <c r="AE142" s="24" t="s">
        <v>52</v>
      </c>
      <c r="AF142" s="24" t="s">
        <v>52</v>
      </c>
      <c r="AH142" s="16" t="s">
        <v>52</v>
      </c>
      <c r="AK142" s="24" t="s">
        <v>61</v>
      </c>
      <c r="AL142" s="24" t="s">
        <v>60</v>
      </c>
      <c r="AM142" s="24" t="s">
        <v>52</v>
      </c>
      <c r="AN142" s="29" t="s">
        <v>145</v>
      </c>
      <c r="AP142" s="16" t="s">
        <v>61</v>
      </c>
    </row>
    <row r="143">
      <c r="A143" s="16" t="s">
        <v>45</v>
      </c>
      <c r="B143" s="17">
        <v>44503.0</v>
      </c>
      <c r="C143" s="16" t="s">
        <v>170</v>
      </c>
      <c r="D143" s="16" t="s">
        <v>161</v>
      </c>
      <c r="E143" s="16" t="s">
        <v>1502</v>
      </c>
      <c r="F143" s="16" t="s">
        <v>49</v>
      </c>
      <c r="G143" s="16" t="s">
        <v>143</v>
      </c>
      <c r="H143" s="16" t="s">
        <v>51</v>
      </c>
      <c r="I143" s="16" t="s">
        <v>173</v>
      </c>
      <c r="J143" s="16" t="s">
        <v>1014</v>
      </c>
      <c r="K143" s="16" t="s">
        <v>53</v>
      </c>
      <c r="L143" s="16" t="s">
        <v>1493</v>
      </c>
      <c r="M143" s="16" t="s">
        <v>84</v>
      </c>
      <c r="N143" s="20" t="s">
        <v>1529</v>
      </c>
      <c r="O143" s="16" t="s">
        <v>119</v>
      </c>
      <c r="P143" s="17">
        <v>44505.0</v>
      </c>
      <c r="Q143" s="18">
        <f t="shared" si="1"/>
        <v>3</v>
      </c>
      <c r="R143" s="16" t="s">
        <v>120</v>
      </c>
      <c r="T143" s="16" t="s">
        <v>60</v>
      </c>
      <c r="U143" s="16" t="s">
        <v>60</v>
      </c>
      <c r="V143" s="16" t="s">
        <v>176</v>
      </c>
      <c r="W143" s="20" t="s">
        <v>1529</v>
      </c>
      <c r="Y143" s="16" t="s">
        <v>61</v>
      </c>
      <c r="Z143" s="16" t="s">
        <v>61</v>
      </c>
      <c r="AA143" s="16" t="s">
        <v>61</v>
      </c>
      <c r="AB143" s="16" t="s">
        <v>61</v>
      </c>
      <c r="AC143" s="16" t="s">
        <v>61</v>
      </c>
      <c r="AE143" s="16" t="s">
        <v>52</v>
      </c>
      <c r="AF143" s="16" t="s">
        <v>52</v>
      </c>
      <c r="AH143" s="16" t="s">
        <v>52</v>
      </c>
      <c r="AK143" s="16" t="s">
        <v>61</v>
      </c>
      <c r="AL143" s="16" t="s">
        <v>60</v>
      </c>
      <c r="AM143" s="16" t="s">
        <v>52</v>
      </c>
      <c r="AP143" s="16" t="s">
        <v>61</v>
      </c>
    </row>
    <row r="144">
      <c r="A144" s="16" t="s">
        <v>45</v>
      </c>
      <c r="B144" s="17">
        <v>44505.0</v>
      </c>
      <c r="C144" s="16" t="s">
        <v>170</v>
      </c>
      <c r="D144" s="16" t="s">
        <v>161</v>
      </c>
      <c r="E144" s="16" t="s">
        <v>1502</v>
      </c>
      <c r="F144" s="16" t="s">
        <v>49</v>
      </c>
      <c r="G144" s="16" t="s">
        <v>143</v>
      </c>
      <c r="H144" s="16" t="s">
        <v>51</v>
      </c>
      <c r="I144" s="16" t="s">
        <v>173</v>
      </c>
      <c r="J144" s="16" t="s">
        <v>1014</v>
      </c>
      <c r="K144" s="16" t="s">
        <v>53</v>
      </c>
      <c r="L144" s="16" t="s">
        <v>1493</v>
      </c>
      <c r="M144" s="16" t="s">
        <v>84</v>
      </c>
      <c r="N144" s="20" t="s">
        <v>1530</v>
      </c>
      <c r="O144" s="16" t="s">
        <v>119</v>
      </c>
      <c r="P144" s="17">
        <v>44507.0</v>
      </c>
      <c r="Q144" s="18">
        <f t="shared" si="1"/>
        <v>3</v>
      </c>
      <c r="R144" s="16" t="s">
        <v>120</v>
      </c>
      <c r="T144" s="16" t="s">
        <v>60</v>
      </c>
      <c r="U144" s="16" t="s">
        <v>60</v>
      </c>
      <c r="V144" s="16" t="s">
        <v>176</v>
      </c>
      <c r="W144" s="20" t="s">
        <v>1530</v>
      </c>
      <c r="Y144" s="16" t="s">
        <v>61</v>
      </c>
      <c r="Z144" s="16" t="s">
        <v>61</v>
      </c>
      <c r="AA144" s="16" t="s">
        <v>61</v>
      </c>
      <c r="AB144" s="16" t="s">
        <v>61</v>
      </c>
      <c r="AC144" s="16" t="s">
        <v>61</v>
      </c>
      <c r="AE144" s="16" t="s">
        <v>52</v>
      </c>
      <c r="AF144" s="16" t="s">
        <v>52</v>
      </c>
      <c r="AH144" s="16" t="s">
        <v>52</v>
      </c>
      <c r="AK144" s="16" t="s">
        <v>61</v>
      </c>
      <c r="AL144" s="16" t="s">
        <v>60</v>
      </c>
      <c r="AM144" s="16" t="s">
        <v>52</v>
      </c>
      <c r="AP144" s="16" t="s">
        <v>61</v>
      </c>
    </row>
    <row r="145">
      <c r="A145" s="16" t="s">
        <v>45</v>
      </c>
      <c r="B145" s="17">
        <v>44507.0</v>
      </c>
      <c r="C145" s="16" t="s">
        <v>170</v>
      </c>
      <c r="D145" s="16" t="s">
        <v>161</v>
      </c>
      <c r="E145" s="16" t="s">
        <v>1502</v>
      </c>
      <c r="F145" s="16" t="s">
        <v>49</v>
      </c>
      <c r="G145" s="16" t="s">
        <v>143</v>
      </c>
      <c r="H145" s="16" t="s">
        <v>51</v>
      </c>
      <c r="I145" s="16" t="s">
        <v>173</v>
      </c>
      <c r="J145" s="16" t="s">
        <v>1014</v>
      </c>
      <c r="K145" s="16" t="s">
        <v>53</v>
      </c>
      <c r="L145" s="16" t="s">
        <v>1493</v>
      </c>
      <c r="M145" s="16" t="s">
        <v>84</v>
      </c>
      <c r="N145" s="20" t="s">
        <v>1531</v>
      </c>
      <c r="O145" s="16" t="s">
        <v>119</v>
      </c>
      <c r="P145" s="17">
        <v>44509.0</v>
      </c>
      <c r="Q145" s="18">
        <f t="shared" si="1"/>
        <v>3</v>
      </c>
      <c r="R145" s="16" t="s">
        <v>120</v>
      </c>
      <c r="T145" s="16" t="s">
        <v>60</v>
      </c>
      <c r="U145" s="16" t="s">
        <v>60</v>
      </c>
      <c r="V145" s="16" t="s">
        <v>176</v>
      </c>
      <c r="W145" s="20" t="s">
        <v>1531</v>
      </c>
      <c r="Y145" s="16" t="s">
        <v>61</v>
      </c>
      <c r="Z145" s="16" t="s">
        <v>61</v>
      </c>
      <c r="AA145" s="16" t="s">
        <v>61</v>
      </c>
      <c r="AB145" s="16" t="s">
        <v>61</v>
      </c>
      <c r="AC145" s="16" t="s">
        <v>61</v>
      </c>
      <c r="AE145" s="16" t="s">
        <v>52</v>
      </c>
      <c r="AF145" s="16" t="s">
        <v>52</v>
      </c>
      <c r="AH145" s="16" t="s">
        <v>52</v>
      </c>
      <c r="AK145" s="16" t="s">
        <v>61</v>
      </c>
      <c r="AL145" s="16" t="s">
        <v>60</v>
      </c>
      <c r="AM145" s="16" t="s">
        <v>52</v>
      </c>
      <c r="AP145" s="16" t="s">
        <v>61</v>
      </c>
    </row>
    <row r="146">
      <c r="A146" s="16" t="s">
        <v>45</v>
      </c>
      <c r="B146" s="17">
        <v>44509.0</v>
      </c>
      <c r="C146" s="16" t="s">
        <v>170</v>
      </c>
      <c r="D146" s="16" t="s">
        <v>161</v>
      </c>
      <c r="E146" s="16" t="s">
        <v>1502</v>
      </c>
      <c r="F146" s="16" t="s">
        <v>49</v>
      </c>
      <c r="G146" s="16" t="s">
        <v>143</v>
      </c>
      <c r="H146" s="16" t="s">
        <v>51</v>
      </c>
      <c r="I146" s="16" t="s">
        <v>173</v>
      </c>
      <c r="J146" s="16" t="s">
        <v>1014</v>
      </c>
      <c r="K146" s="16" t="s">
        <v>53</v>
      </c>
      <c r="L146" s="16" t="s">
        <v>1493</v>
      </c>
      <c r="M146" s="16" t="s">
        <v>84</v>
      </c>
      <c r="N146" s="20" t="s">
        <v>1532</v>
      </c>
      <c r="O146" s="16" t="s">
        <v>119</v>
      </c>
      <c r="P146" s="17">
        <v>44511.0</v>
      </c>
      <c r="Q146" s="18">
        <f t="shared" si="1"/>
        <v>3</v>
      </c>
      <c r="R146" s="16" t="s">
        <v>120</v>
      </c>
      <c r="T146" s="16" t="s">
        <v>60</v>
      </c>
      <c r="U146" s="16" t="s">
        <v>60</v>
      </c>
      <c r="V146" s="16" t="s">
        <v>176</v>
      </c>
      <c r="W146" s="20" t="s">
        <v>1532</v>
      </c>
      <c r="Y146" s="16" t="s">
        <v>61</v>
      </c>
      <c r="Z146" s="16" t="s">
        <v>61</v>
      </c>
      <c r="AA146" s="16" t="s">
        <v>61</v>
      </c>
      <c r="AB146" s="16" t="s">
        <v>61</v>
      </c>
      <c r="AC146" s="16" t="s">
        <v>61</v>
      </c>
      <c r="AE146" s="16" t="s">
        <v>52</v>
      </c>
      <c r="AF146" s="16" t="s">
        <v>52</v>
      </c>
      <c r="AH146" s="16" t="s">
        <v>52</v>
      </c>
      <c r="AK146" s="16" t="s">
        <v>61</v>
      </c>
      <c r="AL146" s="16" t="s">
        <v>60</v>
      </c>
      <c r="AM146" s="16" t="s">
        <v>52</v>
      </c>
      <c r="AP146" s="16" t="s">
        <v>61</v>
      </c>
    </row>
    <row r="147">
      <c r="A147" s="16" t="s">
        <v>45</v>
      </c>
      <c r="B147" s="17">
        <v>44511.0</v>
      </c>
      <c r="C147" s="16" t="s">
        <v>170</v>
      </c>
      <c r="D147" s="16" t="s">
        <v>171</v>
      </c>
      <c r="E147" s="16" t="s">
        <v>1241</v>
      </c>
      <c r="F147" s="16" t="s">
        <v>49</v>
      </c>
      <c r="G147" s="16" t="s">
        <v>143</v>
      </c>
      <c r="H147" s="16" t="s">
        <v>51</v>
      </c>
      <c r="I147" s="16" t="s">
        <v>173</v>
      </c>
      <c r="J147" s="16" t="s">
        <v>1014</v>
      </c>
      <c r="K147" s="16" t="s">
        <v>53</v>
      </c>
      <c r="L147" s="16" t="s">
        <v>1224</v>
      </c>
      <c r="M147" s="16" t="s">
        <v>84</v>
      </c>
      <c r="N147" s="20" t="s">
        <v>1533</v>
      </c>
      <c r="O147" s="16" t="s">
        <v>119</v>
      </c>
      <c r="P147" s="17">
        <v>44512.0</v>
      </c>
      <c r="Q147" s="18">
        <f t="shared" si="1"/>
        <v>2</v>
      </c>
      <c r="R147" s="16" t="s">
        <v>120</v>
      </c>
      <c r="T147" s="16" t="s">
        <v>60</v>
      </c>
      <c r="U147" s="16" t="s">
        <v>60</v>
      </c>
      <c r="V147" s="16" t="s">
        <v>176</v>
      </c>
      <c r="W147" s="20" t="s">
        <v>1533</v>
      </c>
      <c r="Y147" s="16" t="s">
        <v>61</v>
      </c>
      <c r="Z147" s="16" t="s">
        <v>61</v>
      </c>
      <c r="AA147" s="16" t="s">
        <v>61</v>
      </c>
      <c r="AB147" s="16" t="s">
        <v>61</v>
      </c>
      <c r="AC147" s="16" t="s">
        <v>61</v>
      </c>
      <c r="AE147" s="16" t="s">
        <v>52</v>
      </c>
      <c r="AF147" s="16" t="s">
        <v>52</v>
      </c>
      <c r="AH147" s="16" t="s">
        <v>52</v>
      </c>
      <c r="AK147" s="16" t="s">
        <v>61</v>
      </c>
      <c r="AL147" s="16" t="s">
        <v>60</v>
      </c>
      <c r="AM147" s="16" t="s">
        <v>52</v>
      </c>
      <c r="AP147" s="16" t="s">
        <v>61</v>
      </c>
    </row>
    <row r="148">
      <c r="A148" s="16" t="s">
        <v>45</v>
      </c>
      <c r="B148" s="17">
        <v>44511.0</v>
      </c>
      <c r="C148" s="16" t="s">
        <v>170</v>
      </c>
      <c r="D148" s="16" t="s">
        <v>161</v>
      </c>
      <c r="E148" s="16" t="s">
        <v>1502</v>
      </c>
      <c r="F148" s="16" t="s">
        <v>49</v>
      </c>
      <c r="G148" s="16" t="s">
        <v>143</v>
      </c>
      <c r="H148" s="16" t="s">
        <v>51</v>
      </c>
      <c r="I148" s="16" t="s">
        <v>173</v>
      </c>
      <c r="J148" s="16" t="s">
        <v>1014</v>
      </c>
      <c r="K148" s="16" t="s">
        <v>53</v>
      </c>
      <c r="L148" s="16" t="s">
        <v>1493</v>
      </c>
      <c r="M148" s="16" t="s">
        <v>84</v>
      </c>
      <c r="N148" s="20" t="s">
        <v>1534</v>
      </c>
      <c r="O148" s="16" t="s">
        <v>119</v>
      </c>
      <c r="P148" s="17">
        <v>44513.0</v>
      </c>
      <c r="Q148" s="18">
        <f t="shared" si="1"/>
        <v>3</v>
      </c>
      <c r="R148" s="16" t="s">
        <v>120</v>
      </c>
      <c r="T148" s="16" t="s">
        <v>60</v>
      </c>
      <c r="U148" s="16" t="s">
        <v>60</v>
      </c>
      <c r="V148" s="16" t="s">
        <v>176</v>
      </c>
      <c r="W148" s="20" t="s">
        <v>1534</v>
      </c>
      <c r="Y148" s="16" t="s">
        <v>61</v>
      </c>
      <c r="Z148" s="16" t="s">
        <v>61</v>
      </c>
      <c r="AA148" s="16" t="s">
        <v>61</v>
      </c>
      <c r="AB148" s="16" t="s">
        <v>61</v>
      </c>
      <c r="AC148" s="16" t="s">
        <v>61</v>
      </c>
      <c r="AE148" s="16" t="s">
        <v>52</v>
      </c>
      <c r="AF148" s="16" t="s">
        <v>52</v>
      </c>
      <c r="AH148" s="16" t="s">
        <v>52</v>
      </c>
      <c r="AK148" s="16" t="s">
        <v>61</v>
      </c>
      <c r="AL148" s="16" t="s">
        <v>60</v>
      </c>
      <c r="AM148" s="16" t="s">
        <v>52</v>
      </c>
      <c r="AP148" s="16" t="s">
        <v>61</v>
      </c>
    </row>
    <row r="149">
      <c r="A149" s="16" t="s">
        <v>45</v>
      </c>
      <c r="B149" s="17">
        <v>44513.0</v>
      </c>
      <c r="C149" s="16" t="s">
        <v>170</v>
      </c>
      <c r="D149" s="16" t="s">
        <v>161</v>
      </c>
      <c r="E149" s="16" t="s">
        <v>1502</v>
      </c>
      <c r="F149" s="16" t="s">
        <v>49</v>
      </c>
      <c r="G149" s="16" t="s">
        <v>143</v>
      </c>
      <c r="H149" s="16" t="s">
        <v>51</v>
      </c>
      <c r="I149" s="16" t="s">
        <v>173</v>
      </c>
      <c r="J149" s="16" t="s">
        <v>1014</v>
      </c>
      <c r="K149" s="16" t="s">
        <v>53</v>
      </c>
      <c r="L149" s="16" t="s">
        <v>1493</v>
      </c>
      <c r="M149" s="16" t="s">
        <v>84</v>
      </c>
      <c r="N149" s="20" t="s">
        <v>1535</v>
      </c>
      <c r="O149" s="16" t="s">
        <v>119</v>
      </c>
      <c r="P149" s="17">
        <v>44515.0</v>
      </c>
      <c r="Q149" s="18">
        <f t="shared" si="1"/>
        <v>3</v>
      </c>
      <c r="R149" s="16" t="s">
        <v>120</v>
      </c>
      <c r="T149" s="16" t="s">
        <v>60</v>
      </c>
      <c r="U149" s="16" t="s">
        <v>60</v>
      </c>
      <c r="V149" s="16" t="s">
        <v>176</v>
      </c>
      <c r="W149" s="20" t="s">
        <v>1535</v>
      </c>
      <c r="Y149" s="16" t="s">
        <v>61</v>
      </c>
      <c r="Z149" s="16" t="s">
        <v>61</v>
      </c>
      <c r="AA149" s="16" t="s">
        <v>61</v>
      </c>
      <c r="AB149" s="16" t="s">
        <v>61</v>
      </c>
      <c r="AC149" s="16" t="s">
        <v>61</v>
      </c>
      <c r="AE149" s="16" t="s">
        <v>52</v>
      </c>
      <c r="AF149" s="16" t="s">
        <v>52</v>
      </c>
      <c r="AH149" s="16" t="s">
        <v>52</v>
      </c>
      <c r="AK149" s="16" t="s">
        <v>61</v>
      </c>
      <c r="AL149" s="16" t="s">
        <v>60</v>
      </c>
      <c r="AM149" s="16" t="s">
        <v>52</v>
      </c>
      <c r="AP149" s="16" t="s">
        <v>61</v>
      </c>
    </row>
    <row r="150">
      <c r="A150" s="16" t="s">
        <v>45</v>
      </c>
      <c r="B150" s="17">
        <v>44513.0</v>
      </c>
      <c r="C150" s="16" t="s">
        <v>170</v>
      </c>
      <c r="D150" s="16" t="s">
        <v>171</v>
      </c>
      <c r="E150" s="16" t="s">
        <v>1536</v>
      </c>
      <c r="F150" s="16" t="s">
        <v>49</v>
      </c>
      <c r="G150" s="16" t="s">
        <v>50</v>
      </c>
      <c r="H150" s="16" t="s">
        <v>51</v>
      </c>
      <c r="I150" s="16" t="s">
        <v>52</v>
      </c>
      <c r="K150" s="16" t="s">
        <v>104</v>
      </c>
      <c r="L150" s="16" t="s">
        <v>1537</v>
      </c>
      <c r="M150" s="16" t="s">
        <v>76</v>
      </c>
      <c r="N150" s="20" t="s">
        <v>1538</v>
      </c>
      <c r="O150" s="16" t="s">
        <v>119</v>
      </c>
      <c r="P150" s="17">
        <v>44516.0</v>
      </c>
      <c r="Q150" s="18">
        <f t="shared" si="1"/>
        <v>4</v>
      </c>
      <c r="R150" s="16" t="s">
        <v>395</v>
      </c>
      <c r="T150" s="16" t="s">
        <v>60</v>
      </c>
      <c r="U150" s="16" t="s">
        <v>52</v>
      </c>
      <c r="Y150" s="16" t="s">
        <v>61</v>
      </c>
      <c r="Z150" s="16" t="s">
        <v>61</v>
      </c>
      <c r="AA150" s="16" t="s">
        <v>61</v>
      </c>
      <c r="AB150" s="16" t="s">
        <v>61</v>
      </c>
      <c r="AC150" s="16" t="s">
        <v>61</v>
      </c>
      <c r="AE150" s="16" t="s">
        <v>52</v>
      </c>
      <c r="AF150" s="16" t="s">
        <v>52</v>
      </c>
      <c r="AH150" s="16" t="s">
        <v>61</v>
      </c>
      <c r="AK150" s="16" t="s">
        <v>61</v>
      </c>
      <c r="AL150" s="16" t="s">
        <v>60</v>
      </c>
      <c r="AM150" s="16" t="s">
        <v>52</v>
      </c>
      <c r="AP150" s="16" t="s">
        <v>52</v>
      </c>
    </row>
    <row r="151">
      <c r="A151" s="16" t="s">
        <v>45</v>
      </c>
      <c r="B151" s="17">
        <v>44515.0</v>
      </c>
      <c r="C151" s="16" t="s">
        <v>170</v>
      </c>
      <c r="D151" s="16" t="s">
        <v>161</v>
      </c>
      <c r="E151" s="16" t="s">
        <v>1502</v>
      </c>
      <c r="F151" s="16" t="s">
        <v>49</v>
      </c>
      <c r="G151" s="16" t="s">
        <v>143</v>
      </c>
      <c r="H151" s="16" t="s">
        <v>51</v>
      </c>
      <c r="I151" s="16" t="s">
        <v>173</v>
      </c>
      <c r="J151" s="16" t="s">
        <v>1014</v>
      </c>
      <c r="K151" s="16" t="s">
        <v>53</v>
      </c>
      <c r="L151" s="16" t="s">
        <v>1493</v>
      </c>
      <c r="M151" s="16" t="s">
        <v>84</v>
      </c>
      <c r="N151" s="20" t="s">
        <v>1539</v>
      </c>
      <c r="O151" s="16" t="s">
        <v>119</v>
      </c>
      <c r="P151" s="17">
        <v>44517.0</v>
      </c>
      <c r="Q151" s="18">
        <f t="shared" si="1"/>
        <v>3</v>
      </c>
      <c r="R151" s="16" t="s">
        <v>120</v>
      </c>
      <c r="T151" s="16" t="s">
        <v>60</v>
      </c>
      <c r="U151" s="16" t="s">
        <v>60</v>
      </c>
      <c r="V151" s="16" t="s">
        <v>176</v>
      </c>
      <c r="W151" s="20" t="s">
        <v>1539</v>
      </c>
      <c r="Y151" s="16" t="s">
        <v>61</v>
      </c>
      <c r="Z151" s="16" t="s">
        <v>61</v>
      </c>
      <c r="AA151" s="16" t="s">
        <v>61</v>
      </c>
      <c r="AB151" s="16" t="s">
        <v>61</v>
      </c>
      <c r="AC151" s="16" t="s">
        <v>61</v>
      </c>
      <c r="AE151" s="16" t="s">
        <v>52</v>
      </c>
      <c r="AF151" s="16" t="s">
        <v>52</v>
      </c>
      <c r="AH151" s="16" t="s">
        <v>52</v>
      </c>
      <c r="AK151" s="16" t="s">
        <v>61</v>
      </c>
      <c r="AL151" s="16" t="s">
        <v>60</v>
      </c>
      <c r="AM151" s="16" t="s">
        <v>52</v>
      </c>
      <c r="AP151" s="16" t="s">
        <v>61</v>
      </c>
    </row>
    <row r="152">
      <c r="A152" s="16" t="s">
        <v>45</v>
      </c>
      <c r="B152" s="17">
        <v>44517.0</v>
      </c>
      <c r="C152" s="16" t="s">
        <v>178</v>
      </c>
      <c r="D152" s="16" t="s">
        <v>47</v>
      </c>
      <c r="F152" s="16" t="s">
        <v>49</v>
      </c>
      <c r="G152" s="16" t="s">
        <v>50</v>
      </c>
      <c r="H152" s="16" t="s">
        <v>51</v>
      </c>
      <c r="I152" s="16" t="s">
        <v>66</v>
      </c>
      <c r="K152" s="16" t="s">
        <v>104</v>
      </c>
      <c r="L152" s="16" t="s">
        <v>1540</v>
      </c>
      <c r="M152" s="16" t="s">
        <v>76</v>
      </c>
      <c r="N152" s="20" t="s">
        <v>1512</v>
      </c>
      <c r="O152" s="16" t="s">
        <v>119</v>
      </c>
      <c r="P152" s="17">
        <v>44518.0</v>
      </c>
      <c r="Q152" s="18">
        <f t="shared" si="1"/>
        <v>2</v>
      </c>
      <c r="R152" s="16" t="s">
        <v>52</v>
      </c>
      <c r="T152" s="16" t="s">
        <v>52</v>
      </c>
      <c r="Y152" s="16" t="s">
        <v>61</v>
      </c>
      <c r="Z152" s="16" t="s">
        <v>61</v>
      </c>
      <c r="AA152" s="16" t="s">
        <v>61</v>
      </c>
      <c r="AB152" s="16" t="s">
        <v>61</v>
      </c>
      <c r="AC152" s="16" t="s">
        <v>61</v>
      </c>
      <c r="AE152" s="16" t="s">
        <v>52</v>
      </c>
      <c r="AF152" s="16" t="s">
        <v>52</v>
      </c>
      <c r="AK152" s="16" t="s">
        <v>61</v>
      </c>
      <c r="AL152" s="16" t="s">
        <v>60</v>
      </c>
      <c r="AM152" s="16" t="s">
        <v>60</v>
      </c>
      <c r="AP152" s="16" t="s">
        <v>61</v>
      </c>
    </row>
    <row r="153">
      <c r="A153" s="16" t="s">
        <v>45</v>
      </c>
      <c r="B153" s="17">
        <v>44517.0</v>
      </c>
      <c r="C153" s="16" t="s">
        <v>170</v>
      </c>
      <c r="D153" s="16" t="s">
        <v>161</v>
      </c>
      <c r="E153" s="16" t="s">
        <v>1502</v>
      </c>
      <c r="F153" s="16" t="s">
        <v>49</v>
      </c>
      <c r="G153" s="16" t="s">
        <v>143</v>
      </c>
      <c r="H153" s="16" t="s">
        <v>51</v>
      </c>
      <c r="I153" s="16" t="s">
        <v>173</v>
      </c>
      <c r="J153" s="16" t="s">
        <v>1014</v>
      </c>
      <c r="K153" s="16" t="s">
        <v>53</v>
      </c>
      <c r="L153" s="16" t="s">
        <v>1493</v>
      </c>
      <c r="M153" s="16" t="s">
        <v>84</v>
      </c>
      <c r="N153" s="20" t="s">
        <v>1541</v>
      </c>
      <c r="O153" s="16" t="s">
        <v>119</v>
      </c>
      <c r="P153" s="17">
        <v>44519.0</v>
      </c>
      <c r="Q153" s="18">
        <f t="shared" si="1"/>
        <v>3</v>
      </c>
      <c r="R153" s="16" t="s">
        <v>120</v>
      </c>
      <c r="T153" s="16" t="s">
        <v>60</v>
      </c>
      <c r="U153" s="16" t="s">
        <v>60</v>
      </c>
      <c r="V153" s="16" t="s">
        <v>176</v>
      </c>
      <c r="W153" s="20" t="s">
        <v>1541</v>
      </c>
      <c r="Y153" s="16" t="s">
        <v>61</v>
      </c>
      <c r="Z153" s="16" t="s">
        <v>61</v>
      </c>
      <c r="AA153" s="16" t="s">
        <v>61</v>
      </c>
      <c r="AB153" s="16" t="s">
        <v>61</v>
      </c>
      <c r="AC153" s="16" t="s">
        <v>61</v>
      </c>
      <c r="AE153" s="16" t="s">
        <v>52</v>
      </c>
      <c r="AF153" s="16" t="s">
        <v>52</v>
      </c>
      <c r="AH153" s="16" t="s">
        <v>52</v>
      </c>
      <c r="AK153" s="16" t="s">
        <v>61</v>
      </c>
      <c r="AL153" s="16" t="s">
        <v>60</v>
      </c>
      <c r="AM153" s="16" t="s">
        <v>52</v>
      </c>
      <c r="AP153" s="16" t="s">
        <v>61</v>
      </c>
    </row>
    <row r="154">
      <c r="A154" s="16" t="s">
        <v>45</v>
      </c>
      <c r="B154" s="17">
        <v>44518.0</v>
      </c>
      <c r="C154" s="16" t="s">
        <v>170</v>
      </c>
      <c r="D154" s="16" t="s">
        <v>171</v>
      </c>
      <c r="E154" s="16" t="s">
        <v>1241</v>
      </c>
      <c r="F154" s="16" t="s">
        <v>49</v>
      </c>
      <c r="G154" s="16" t="s">
        <v>143</v>
      </c>
      <c r="H154" s="16" t="s">
        <v>51</v>
      </c>
      <c r="I154" s="16" t="s">
        <v>173</v>
      </c>
      <c r="J154" s="16" t="s">
        <v>1014</v>
      </c>
      <c r="K154" s="16" t="s">
        <v>53</v>
      </c>
      <c r="L154" s="16" t="s">
        <v>1224</v>
      </c>
      <c r="M154" s="16" t="s">
        <v>84</v>
      </c>
      <c r="N154" s="20" t="s">
        <v>1542</v>
      </c>
      <c r="O154" s="16" t="s">
        <v>119</v>
      </c>
      <c r="P154" s="17">
        <v>44520.0</v>
      </c>
      <c r="Q154" s="18">
        <f t="shared" si="1"/>
        <v>3</v>
      </c>
      <c r="R154" s="16" t="s">
        <v>120</v>
      </c>
      <c r="T154" s="16" t="s">
        <v>60</v>
      </c>
      <c r="U154" s="16" t="s">
        <v>60</v>
      </c>
      <c r="V154" s="16" t="s">
        <v>176</v>
      </c>
      <c r="W154" s="20" t="s">
        <v>1542</v>
      </c>
      <c r="Y154" s="16" t="s">
        <v>61</v>
      </c>
      <c r="Z154" s="16" t="s">
        <v>61</v>
      </c>
      <c r="AA154" s="16" t="s">
        <v>61</v>
      </c>
      <c r="AB154" s="16" t="s">
        <v>61</v>
      </c>
      <c r="AC154" s="16" t="s">
        <v>61</v>
      </c>
      <c r="AE154" s="16" t="s">
        <v>52</v>
      </c>
      <c r="AF154" s="16" t="s">
        <v>52</v>
      </c>
      <c r="AH154" s="16" t="s">
        <v>52</v>
      </c>
      <c r="AK154" s="16" t="s">
        <v>61</v>
      </c>
      <c r="AL154" s="16" t="s">
        <v>60</v>
      </c>
      <c r="AM154" s="16" t="s">
        <v>52</v>
      </c>
      <c r="AP154" s="16" t="s">
        <v>61</v>
      </c>
    </row>
    <row r="155">
      <c r="A155" s="16" t="s">
        <v>45</v>
      </c>
      <c r="B155" s="17">
        <v>44519.0</v>
      </c>
      <c r="C155" s="16" t="s">
        <v>170</v>
      </c>
      <c r="D155" s="16" t="s">
        <v>161</v>
      </c>
      <c r="E155" s="16" t="s">
        <v>1502</v>
      </c>
      <c r="F155" s="16" t="s">
        <v>49</v>
      </c>
      <c r="G155" s="16" t="s">
        <v>143</v>
      </c>
      <c r="H155" s="16" t="s">
        <v>51</v>
      </c>
      <c r="I155" s="16" t="s">
        <v>173</v>
      </c>
      <c r="J155" s="16" t="s">
        <v>1014</v>
      </c>
      <c r="K155" s="16" t="s">
        <v>53</v>
      </c>
      <c r="L155" s="16" t="s">
        <v>1493</v>
      </c>
      <c r="M155" s="16" t="s">
        <v>84</v>
      </c>
      <c r="N155" s="20" t="s">
        <v>1543</v>
      </c>
      <c r="O155" s="16" t="s">
        <v>119</v>
      </c>
      <c r="P155" s="17">
        <v>44521.0</v>
      </c>
      <c r="Q155" s="18">
        <f t="shared" si="1"/>
        <v>3</v>
      </c>
      <c r="R155" s="16" t="s">
        <v>120</v>
      </c>
      <c r="T155" s="16" t="s">
        <v>60</v>
      </c>
      <c r="U155" s="16" t="s">
        <v>60</v>
      </c>
      <c r="V155" s="16" t="s">
        <v>176</v>
      </c>
      <c r="W155" s="20" t="s">
        <v>1543</v>
      </c>
      <c r="Y155" s="16" t="s">
        <v>61</v>
      </c>
      <c r="Z155" s="16" t="s">
        <v>61</v>
      </c>
      <c r="AA155" s="16" t="s">
        <v>61</v>
      </c>
      <c r="AB155" s="16" t="s">
        <v>61</v>
      </c>
      <c r="AC155" s="16" t="s">
        <v>61</v>
      </c>
      <c r="AE155" s="16" t="s">
        <v>52</v>
      </c>
      <c r="AF155" s="16" t="s">
        <v>52</v>
      </c>
      <c r="AH155" s="16" t="s">
        <v>52</v>
      </c>
      <c r="AK155" s="16" t="s">
        <v>61</v>
      </c>
      <c r="AL155" s="16" t="s">
        <v>60</v>
      </c>
      <c r="AM155" s="16" t="s">
        <v>52</v>
      </c>
      <c r="AP155" s="16" t="s">
        <v>61</v>
      </c>
    </row>
    <row r="156">
      <c r="A156" s="16" t="s">
        <v>45</v>
      </c>
      <c r="B156" s="17">
        <v>44520.0</v>
      </c>
      <c r="C156" s="16" t="s">
        <v>170</v>
      </c>
      <c r="D156" s="16" t="s">
        <v>171</v>
      </c>
      <c r="E156" s="16" t="s">
        <v>1241</v>
      </c>
      <c r="F156" s="16" t="s">
        <v>49</v>
      </c>
      <c r="G156" s="16" t="s">
        <v>143</v>
      </c>
      <c r="H156" s="16" t="s">
        <v>51</v>
      </c>
      <c r="I156" s="16" t="s">
        <v>173</v>
      </c>
      <c r="J156" s="16" t="s">
        <v>1014</v>
      </c>
      <c r="K156" s="16" t="s">
        <v>53</v>
      </c>
      <c r="L156" s="16" t="s">
        <v>1224</v>
      </c>
      <c r="M156" s="16" t="s">
        <v>84</v>
      </c>
      <c r="N156" s="20" t="s">
        <v>1544</v>
      </c>
      <c r="O156" s="16" t="s">
        <v>119</v>
      </c>
      <c r="P156" s="17">
        <v>44521.0</v>
      </c>
      <c r="Q156" s="18">
        <f t="shared" si="1"/>
        <v>2</v>
      </c>
      <c r="R156" s="16" t="s">
        <v>120</v>
      </c>
      <c r="T156" s="16" t="s">
        <v>60</v>
      </c>
      <c r="U156" s="16" t="s">
        <v>60</v>
      </c>
      <c r="V156" s="16" t="s">
        <v>176</v>
      </c>
      <c r="W156" s="20" t="s">
        <v>1544</v>
      </c>
      <c r="Y156" s="16" t="s">
        <v>61</v>
      </c>
      <c r="Z156" s="16" t="s">
        <v>61</v>
      </c>
      <c r="AA156" s="16" t="s">
        <v>61</v>
      </c>
      <c r="AB156" s="16" t="s">
        <v>61</v>
      </c>
      <c r="AC156" s="16" t="s">
        <v>61</v>
      </c>
      <c r="AE156" s="16" t="s">
        <v>52</v>
      </c>
      <c r="AF156" s="16" t="s">
        <v>52</v>
      </c>
      <c r="AH156" s="16" t="s">
        <v>52</v>
      </c>
      <c r="AK156" s="16" t="s">
        <v>61</v>
      </c>
      <c r="AL156" s="16" t="s">
        <v>60</v>
      </c>
      <c r="AM156" s="16" t="s">
        <v>52</v>
      </c>
      <c r="AP156" s="16" t="s">
        <v>61</v>
      </c>
    </row>
    <row r="157">
      <c r="A157" s="16" t="s">
        <v>45</v>
      </c>
      <c r="B157" s="17">
        <v>44520.0</v>
      </c>
      <c r="C157" s="16" t="s">
        <v>212</v>
      </c>
      <c r="D157" s="16" t="s">
        <v>47</v>
      </c>
      <c r="E157" s="16" t="s">
        <v>1162</v>
      </c>
      <c r="F157" s="16" t="s">
        <v>49</v>
      </c>
      <c r="G157" s="16" t="s">
        <v>143</v>
      </c>
      <c r="H157" s="16" t="s">
        <v>51</v>
      </c>
      <c r="I157" s="16" t="s">
        <v>66</v>
      </c>
      <c r="K157" s="16" t="s">
        <v>104</v>
      </c>
      <c r="L157" s="16" t="s">
        <v>1545</v>
      </c>
      <c r="M157" s="16" t="s">
        <v>76</v>
      </c>
      <c r="N157" s="20" t="s">
        <v>1546</v>
      </c>
      <c r="O157" s="16" t="s">
        <v>119</v>
      </c>
      <c r="P157" s="17">
        <v>44528.0</v>
      </c>
      <c r="Q157" s="18">
        <f t="shared" si="1"/>
        <v>9</v>
      </c>
      <c r="R157" s="16" t="s">
        <v>395</v>
      </c>
      <c r="S157" s="16" t="s">
        <v>1547</v>
      </c>
      <c r="T157" s="16" t="s">
        <v>60</v>
      </c>
      <c r="U157" s="16" t="s">
        <v>60</v>
      </c>
      <c r="Y157" s="16" t="s">
        <v>61</v>
      </c>
      <c r="Z157" s="16" t="s">
        <v>61</v>
      </c>
      <c r="AA157" s="16" t="s">
        <v>61</v>
      </c>
      <c r="AB157" s="16" t="s">
        <v>61</v>
      </c>
      <c r="AC157" s="16" t="s">
        <v>61</v>
      </c>
      <c r="AE157" s="16" t="s">
        <v>52</v>
      </c>
      <c r="AF157" s="16" t="s">
        <v>52</v>
      </c>
      <c r="AK157" s="16" t="s">
        <v>61</v>
      </c>
      <c r="AL157" s="16" t="s">
        <v>52</v>
      </c>
      <c r="AM157" s="16" t="s">
        <v>52</v>
      </c>
      <c r="AP157" s="16" t="s">
        <v>61</v>
      </c>
    </row>
    <row r="158">
      <c r="A158" s="16" t="s">
        <v>45</v>
      </c>
      <c r="B158" s="17">
        <v>44521.0</v>
      </c>
      <c r="C158" s="16" t="s">
        <v>170</v>
      </c>
      <c r="D158" s="16" t="s">
        <v>161</v>
      </c>
      <c r="E158" s="16" t="s">
        <v>1502</v>
      </c>
      <c r="F158" s="16" t="s">
        <v>49</v>
      </c>
      <c r="G158" s="16" t="s">
        <v>143</v>
      </c>
      <c r="H158" s="16" t="s">
        <v>51</v>
      </c>
      <c r="I158" s="16" t="s">
        <v>173</v>
      </c>
      <c r="J158" s="16" t="s">
        <v>1014</v>
      </c>
      <c r="K158" s="16" t="s">
        <v>53</v>
      </c>
      <c r="L158" s="16" t="s">
        <v>1493</v>
      </c>
      <c r="M158" s="16" t="s">
        <v>84</v>
      </c>
      <c r="N158" s="20" t="s">
        <v>1548</v>
      </c>
      <c r="O158" s="16" t="s">
        <v>119</v>
      </c>
      <c r="P158" s="17">
        <v>44523.0</v>
      </c>
      <c r="Q158" s="18">
        <f t="shared" si="1"/>
        <v>3</v>
      </c>
      <c r="R158" s="16" t="s">
        <v>120</v>
      </c>
      <c r="T158" s="16" t="s">
        <v>60</v>
      </c>
      <c r="U158" s="16" t="s">
        <v>60</v>
      </c>
      <c r="V158" s="16" t="s">
        <v>176</v>
      </c>
      <c r="W158" s="20" t="s">
        <v>1548</v>
      </c>
      <c r="Y158" s="16" t="s">
        <v>61</v>
      </c>
      <c r="Z158" s="16" t="s">
        <v>61</v>
      </c>
      <c r="AA158" s="16" t="s">
        <v>61</v>
      </c>
      <c r="AB158" s="16" t="s">
        <v>61</v>
      </c>
      <c r="AC158" s="16" t="s">
        <v>61</v>
      </c>
      <c r="AE158" s="16" t="s">
        <v>52</v>
      </c>
      <c r="AF158" s="16" t="s">
        <v>52</v>
      </c>
      <c r="AH158" s="16" t="s">
        <v>52</v>
      </c>
      <c r="AK158" s="16" t="s">
        <v>61</v>
      </c>
      <c r="AL158" s="16" t="s">
        <v>60</v>
      </c>
      <c r="AM158" s="16" t="s">
        <v>52</v>
      </c>
      <c r="AP158" s="16" t="s">
        <v>61</v>
      </c>
    </row>
    <row r="159">
      <c r="A159" s="16" t="s">
        <v>45</v>
      </c>
      <c r="B159" s="17">
        <v>44523.0</v>
      </c>
      <c r="C159" s="16" t="s">
        <v>170</v>
      </c>
      <c r="D159" s="16" t="s">
        <v>161</v>
      </c>
      <c r="E159" s="16" t="s">
        <v>1502</v>
      </c>
      <c r="F159" s="16" t="s">
        <v>49</v>
      </c>
      <c r="G159" s="16" t="s">
        <v>143</v>
      </c>
      <c r="H159" s="16" t="s">
        <v>51</v>
      </c>
      <c r="I159" s="16" t="s">
        <v>173</v>
      </c>
      <c r="J159" s="16" t="s">
        <v>1014</v>
      </c>
      <c r="K159" s="16" t="s">
        <v>53</v>
      </c>
      <c r="L159" s="16" t="s">
        <v>1493</v>
      </c>
      <c r="M159" s="16" t="s">
        <v>84</v>
      </c>
      <c r="N159" s="20" t="s">
        <v>1549</v>
      </c>
      <c r="O159" s="16" t="s">
        <v>119</v>
      </c>
      <c r="P159" s="17">
        <v>44525.0</v>
      </c>
      <c r="Q159" s="18">
        <f t="shared" si="1"/>
        <v>3</v>
      </c>
      <c r="R159" s="16" t="s">
        <v>120</v>
      </c>
      <c r="T159" s="16" t="s">
        <v>60</v>
      </c>
      <c r="U159" s="16" t="s">
        <v>60</v>
      </c>
      <c r="V159" s="16" t="s">
        <v>176</v>
      </c>
      <c r="W159" s="20" t="s">
        <v>1549</v>
      </c>
      <c r="Y159" s="16" t="s">
        <v>61</v>
      </c>
      <c r="Z159" s="16" t="s">
        <v>61</v>
      </c>
      <c r="AA159" s="16" t="s">
        <v>61</v>
      </c>
      <c r="AB159" s="16" t="s">
        <v>61</v>
      </c>
      <c r="AC159" s="16" t="s">
        <v>61</v>
      </c>
      <c r="AE159" s="16" t="s">
        <v>52</v>
      </c>
      <c r="AF159" s="16" t="s">
        <v>52</v>
      </c>
      <c r="AH159" s="16" t="s">
        <v>52</v>
      </c>
      <c r="AK159" s="16" t="s">
        <v>61</v>
      </c>
      <c r="AL159" s="16" t="s">
        <v>60</v>
      </c>
      <c r="AM159" s="16" t="s">
        <v>52</v>
      </c>
      <c r="AP159" s="16" t="s">
        <v>61</v>
      </c>
    </row>
    <row r="160">
      <c r="A160" s="16" t="s">
        <v>45</v>
      </c>
      <c r="B160" s="17">
        <v>44524.0</v>
      </c>
      <c r="C160" s="16" t="s">
        <v>170</v>
      </c>
      <c r="D160" s="16" t="s">
        <v>171</v>
      </c>
      <c r="E160" s="16" t="s">
        <v>1550</v>
      </c>
      <c r="F160" s="16" t="s">
        <v>49</v>
      </c>
      <c r="G160" s="16" t="s">
        <v>143</v>
      </c>
      <c r="H160" s="16" t="s">
        <v>51</v>
      </c>
      <c r="I160" s="16" t="s">
        <v>173</v>
      </c>
      <c r="J160" s="16" t="s">
        <v>1014</v>
      </c>
      <c r="K160" s="16" t="s">
        <v>53</v>
      </c>
      <c r="L160" s="16" t="s">
        <v>1224</v>
      </c>
      <c r="M160" s="16" t="s">
        <v>84</v>
      </c>
      <c r="N160" s="20" t="s">
        <v>1551</v>
      </c>
      <c r="O160" s="16" t="s">
        <v>119</v>
      </c>
      <c r="P160" s="17">
        <v>44529.0</v>
      </c>
      <c r="Q160" s="18">
        <f t="shared" si="1"/>
        <v>6</v>
      </c>
      <c r="R160" s="16" t="s">
        <v>120</v>
      </c>
      <c r="T160" s="16" t="s">
        <v>60</v>
      </c>
      <c r="U160" s="16" t="s">
        <v>60</v>
      </c>
      <c r="V160" s="16" t="s">
        <v>176</v>
      </c>
      <c r="W160" s="20" t="s">
        <v>1551</v>
      </c>
      <c r="Y160" s="16" t="s">
        <v>61</v>
      </c>
      <c r="Z160" s="16" t="s">
        <v>61</v>
      </c>
      <c r="AA160" s="16" t="s">
        <v>61</v>
      </c>
      <c r="AB160" s="16" t="s">
        <v>61</v>
      </c>
      <c r="AC160" s="16" t="s">
        <v>61</v>
      </c>
      <c r="AE160" s="16" t="s">
        <v>52</v>
      </c>
      <c r="AF160" s="16" t="s">
        <v>52</v>
      </c>
      <c r="AH160" s="16" t="s">
        <v>52</v>
      </c>
      <c r="AK160" s="16" t="s">
        <v>61</v>
      </c>
      <c r="AL160" s="16" t="s">
        <v>60</v>
      </c>
      <c r="AM160" s="16" t="s">
        <v>52</v>
      </c>
      <c r="AP160" s="16" t="s">
        <v>61</v>
      </c>
    </row>
    <row r="161">
      <c r="A161" s="16" t="s">
        <v>45</v>
      </c>
      <c r="B161" s="17">
        <v>44525.0</v>
      </c>
      <c r="C161" s="16" t="s">
        <v>170</v>
      </c>
      <c r="D161" s="16" t="s">
        <v>161</v>
      </c>
      <c r="E161" s="16" t="s">
        <v>1502</v>
      </c>
      <c r="F161" s="16" t="s">
        <v>49</v>
      </c>
      <c r="G161" s="16" t="s">
        <v>143</v>
      </c>
      <c r="H161" s="16" t="s">
        <v>51</v>
      </c>
      <c r="I161" s="16" t="s">
        <v>173</v>
      </c>
      <c r="J161" s="16" t="s">
        <v>1014</v>
      </c>
      <c r="K161" s="16" t="s">
        <v>53</v>
      </c>
      <c r="L161" s="16" t="s">
        <v>1493</v>
      </c>
      <c r="M161" s="16" t="s">
        <v>84</v>
      </c>
      <c r="N161" s="20" t="s">
        <v>1552</v>
      </c>
      <c r="O161" s="16" t="s">
        <v>119</v>
      </c>
      <c r="P161" s="17">
        <v>44527.0</v>
      </c>
      <c r="Q161" s="18">
        <f t="shared" si="1"/>
        <v>3</v>
      </c>
      <c r="R161" s="16" t="s">
        <v>120</v>
      </c>
      <c r="T161" s="16" t="s">
        <v>60</v>
      </c>
      <c r="U161" s="16" t="s">
        <v>60</v>
      </c>
      <c r="V161" s="16" t="s">
        <v>176</v>
      </c>
      <c r="W161" s="20" t="s">
        <v>1552</v>
      </c>
      <c r="Y161" s="16" t="s">
        <v>61</v>
      </c>
      <c r="Z161" s="16" t="s">
        <v>61</v>
      </c>
      <c r="AA161" s="16" t="s">
        <v>61</v>
      </c>
      <c r="AB161" s="16" t="s">
        <v>61</v>
      </c>
      <c r="AC161" s="16" t="s">
        <v>61</v>
      </c>
      <c r="AE161" s="16" t="s">
        <v>52</v>
      </c>
      <c r="AF161" s="16" t="s">
        <v>52</v>
      </c>
      <c r="AH161" s="16" t="s">
        <v>52</v>
      </c>
      <c r="AK161" s="16" t="s">
        <v>61</v>
      </c>
      <c r="AL161" s="16" t="s">
        <v>60</v>
      </c>
      <c r="AM161" s="16" t="s">
        <v>52</v>
      </c>
      <c r="AP161" s="16" t="s">
        <v>61</v>
      </c>
    </row>
    <row r="162">
      <c r="A162" s="16" t="s">
        <v>45</v>
      </c>
      <c r="B162" s="17">
        <v>44525.0</v>
      </c>
      <c r="C162" s="16" t="s">
        <v>148</v>
      </c>
      <c r="D162" s="16" t="s">
        <v>171</v>
      </c>
      <c r="E162" s="16" t="s">
        <v>1553</v>
      </c>
      <c r="F162" s="16" t="s">
        <v>49</v>
      </c>
      <c r="G162" s="16" t="s">
        <v>50</v>
      </c>
      <c r="H162" s="16" t="s">
        <v>51</v>
      </c>
      <c r="I162" s="16" t="s">
        <v>66</v>
      </c>
      <c r="K162" s="16" t="s">
        <v>104</v>
      </c>
      <c r="L162" s="16" t="s">
        <v>1554</v>
      </c>
      <c r="M162" s="16" t="s">
        <v>84</v>
      </c>
      <c r="O162" s="16" t="s">
        <v>119</v>
      </c>
      <c r="P162" s="17">
        <v>44538.0</v>
      </c>
      <c r="Q162" s="18">
        <f t="shared" si="1"/>
        <v>14</v>
      </c>
      <c r="R162" s="16" t="s">
        <v>395</v>
      </c>
      <c r="T162" s="16" t="s">
        <v>52</v>
      </c>
      <c r="Y162" s="16" t="s">
        <v>61</v>
      </c>
      <c r="Z162" s="16" t="s">
        <v>61</v>
      </c>
      <c r="AA162" s="16" t="s">
        <v>61</v>
      </c>
      <c r="AB162" s="16" t="s">
        <v>61</v>
      </c>
      <c r="AC162" s="16" t="s">
        <v>61</v>
      </c>
      <c r="AE162" s="16" t="s">
        <v>52</v>
      </c>
      <c r="AF162" s="16" t="s">
        <v>52</v>
      </c>
      <c r="AH162" s="16" t="s">
        <v>52</v>
      </c>
      <c r="AK162" s="16" t="s">
        <v>61</v>
      </c>
      <c r="AL162" s="16" t="s">
        <v>52</v>
      </c>
      <c r="AM162" s="16" t="s">
        <v>52</v>
      </c>
      <c r="AP162" s="16" t="s">
        <v>61</v>
      </c>
      <c r="AS162" s="20" t="s">
        <v>152</v>
      </c>
    </row>
    <row r="163">
      <c r="A163" s="16" t="s">
        <v>45</v>
      </c>
      <c r="B163" s="17">
        <v>44525.0</v>
      </c>
      <c r="C163" s="16" t="s">
        <v>74</v>
      </c>
      <c r="D163" s="16" t="s">
        <v>161</v>
      </c>
      <c r="E163" s="16" t="s">
        <v>1555</v>
      </c>
      <c r="F163" s="16" t="s">
        <v>49</v>
      </c>
      <c r="G163" s="16" t="s">
        <v>50</v>
      </c>
      <c r="H163" s="16" t="s">
        <v>51</v>
      </c>
      <c r="I163" s="16" t="s">
        <v>52</v>
      </c>
      <c r="K163" s="16" t="s">
        <v>104</v>
      </c>
      <c r="L163" s="16" t="s">
        <v>1556</v>
      </c>
      <c r="M163" s="16" t="s">
        <v>76</v>
      </c>
      <c r="N163" s="20" t="s">
        <v>1557</v>
      </c>
      <c r="O163" s="16" t="s">
        <v>119</v>
      </c>
      <c r="P163" s="17">
        <v>44557.0</v>
      </c>
      <c r="Q163" s="18">
        <f t="shared" si="1"/>
        <v>33</v>
      </c>
      <c r="R163" s="16" t="s">
        <v>52</v>
      </c>
      <c r="T163" s="16" t="s">
        <v>52</v>
      </c>
      <c r="Y163" s="16" t="s">
        <v>61</v>
      </c>
      <c r="Z163" s="16" t="s">
        <v>61</v>
      </c>
      <c r="AA163" s="16" t="s">
        <v>61</v>
      </c>
      <c r="AB163" s="16" t="s">
        <v>61</v>
      </c>
      <c r="AC163" s="16" t="s">
        <v>61</v>
      </c>
      <c r="AE163" s="16" t="s">
        <v>52</v>
      </c>
      <c r="AF163" s="16" t="s">
        <v>52</v>
      </c>
      <c r="AK163" s="16" t="s">
        <v>61</v>
      </c>
      <c r="AL163" s="16" t="s">
        <v>52</v>
      </c>
      <c r="AM163" s="16" t="s">
        <v>52</v>
      </c>
      <c r="AP163" s="16" t="s">
        <v>61</v>
      </c>
    </row>
    <row r="164">
      <c r="A164" s="16" t="s">
        <v>45</v>
      </c>
      <c r="B164" s="17">
        <v>44527.0</v>
      </c>
      <c r="C164" s="16" t="s">
        <v>170</v>
      </c>
      <c r="D164" s="16" t="s">
        <v>161</v>
      </c>
      <c r="E164" s="16" t="s">
        <v>1502</v>
      </c>
      <c r="F164" s="16" t="s">
        <v>49</v>
      </c>
      <c r="G164" s="16" t="s">
        <v>143</v>
      </c>
      <c r="H164" s="16" t="s">
        <v>51</v>
      </c>
      <c r="I164" s="16" t="s">
        <v>173</v>
      </c>
      <c r="J164" s="16" t="s">
        <v>1014</v>
      </c>
      <c r="K164" s="16" t="s">
        <v>53</v>
      </c>
      <c r="L164" s="16" t="s">
        <v>1493</v>
      </c>
      <c r="M164" s="16" t="s">
        <v>84</v>
      </c>
      <c r="N164" s="20" t="s">
        <v>1558</v>
      </c>
      <c r="O164" s="16" t="s">
        <v>119</v>
      </c>
      <c r="P164" s="17">
        <v>44529.0</v>
      </c>
      <c r="Q164" s="18">
        <f t="shared" si="1"/>
        <v>3</v>
      </c>
      <c r="R164" s="16" t="s">
        <v>120</v>
      </c>
      <c r="T164" s="16" t="s">
        <v>60</v>
      </c>
      <c r="U164" s="16" t="s">
        <v>60</v>
      </c>
      <c r="V164" s="16" t="s">
        <v>176</v>
      </c>
      <c r="W164" s="20" t="s">
        <v>1558</v>
      </c>
      <c r="Y164" s="16" t="s">
        <v>61</v>
      </c>
      <c r="Z164" s="16" t="s">
        <v>61</v>
      </c>
      <c r="AA164" s="16" t="s">
        <v>61</v>
      </c>
      <c r="AB164" s="16" t="s">
        <v>61</v>
      </c>
      <c r="AC164" s="16" t="s">
        <v>61</v>
      </c>
      <c r="AE164" s="16" t="s">
        <v>52</v>
      </c>
      <c r="AF164" s="16" t="s">
        <v>52</v>
      </c>
      <c r="AH164" s="16" t="s">
        <v>52</v>
      </c>
      <c r="AK164" s="16" t="s">
        <v>61</v>
      </c>
      <c r="AL164" s="16" t="s">
        <v>60</v>
      </c>
      <c r="AM164" s="16" t="s">
        <v>52</v>
      </c>
      <c r="AP164" s="16" t="s">
        <v>61</v>
      </c>
    </row>
    <row r="165">
      <c r="A165" s="16" t="s">
        <v>45</v>
      </c>
      <c r="B165" s="17">
        <v>44529.0</v>
      </c>
      <c r="C165" s="16" t="s">
        <v>170</v>
      </c>
      <c r="D165" s="16" t="s">
        <v>161</v>
      </c>
      <c r="E165" s="16" t="s">
        <v>1559</v>
      </c>
      <c r="F165" s="16" t="s">
        <v>49</v>
      </c>
      <c r="G165" s="16" t="s">
        <v>143</v>
      </c>
      <c r="H165" s="16" t="s">
        <v>51</v>
      </c>
      <c r="I165" s="16" t="s">
        <v>173</v>
      </c>
      <c r="J165" s="16" t="s">
        <v>1014</v>
      </c>
      <c r="K165" s="16" t="s">
        <v>53</v>
      </c>
      <c r="L165" s="16" t="s">
        <v>1493</v>
      </c>
      <c r="M165" s="16" t="s">
        <v>84</v>
      </c>
      <c r="N165" s="20" t="s">
        <v>1560</v>
      </c>
      <c r="O165" s="16" t="s">
        <v>119</v>
      </c>
      <c r="P165" s="17">
        <v>44530.0</v>
      </c>
      <c r="Q165" s="18">
        <f t="shared" si="1"/>
        <v>2</v>
      </c>
      <c r="R165" s="16" t="s">
        <v>120</v>
      </c>
      <c r="T165" s="16" t="s">
        <v>60</v>
      </c>
      <c r="U165" s="16" t="s">
        <v>60</v>
      </c>
      <c r="V165" s="16" t="s">
        <v>176</v>
      </c>
      <c r="W165" s="20" t="s">
        <v>1560</v>
      </c>
      <c r="Y165" s="16" t="s">
        <v>61</v>
      </c>
      <c r="Z165" s="16" t="s">
        <v>61</v>
      </c>
      <c r="AA165" s="16" t="s">
        <v>61</v>
      </c>
      <c r="AB165" s="16" t="s">
        <v>61</v>
      </c>
      <c r="AC165" s="16" t="s">
        <v>61</v>
      </c>
      <c r="AE165" s="16" t="s">
        <v>52</v>
      </c>
      <c r="AF165" s="16" t="s">
        <v>52</v>
      </c>
      <c r="AH165" s="16" t="s">
        <v>52</v>
      </c>
      <c r="AK165" s="16" t="s">
        <v>61</v>
      </c>
      <c r="AL165" s="16" t="s">
        <v>60</v>
      </c>
      <c r="AM165" s="16" t="s">
        <v>52</v>
      </c>
      <c r="AP165" s="16" t="s">
        <v>61</v>
      </c>
    </row>
    <row r="166">
      <c r="A166" s="16" t="s">
        <v>45</v>
      </c>
      <c r="B166" s="17">
        <v>44531.0</v>
      </c>
      <c r="C166" s="16" t="s">
        <v>170</v>
      </c>
      <c r="D166" s="16" t="s">
        <v>171</v>
      </c>
      <c r="E166" s="16" t="s">
        <v>1216</v>
      </c>
      <c r="F166" s="16" t="s">
        <v>49</v>
      </c>
      <c r="G166" s="16" t="s">
        <v>143</v>
      </c>
      <c r="H166" s="16" t="s">
        <v>51</v>
      </c>
      <c r="I166" s="16" t="s">
        <v>173</v>
      </c>
      <c r="J166" s="16" t="s">
        <v>1014</v>
      </c>
      <c r="K166" s="16" t="s">
        <v>53</v>
      </c>
      <c r="L166" s="16" t="s">
        <v>1224</v>
      </c>
      <c r="M166" s="16" t="s">
        <v>84</v>
      </c>
      <c r="N166" s="20" t="s">
        <v>1561</v>
      </c>
      <c r="O166" s="16" t="s">
        <v>119</v>
      </c>
      <c r="P166" s="17">
        <v>44532.0</v>
      </c>
      <c r="Q166" s="18">
        <f t="shared" si="1"/>
        <v>2</v>
      </c>
      <c r="R166" s="16" t="s">
        <v>120</v>
      </c>
      <c r="T166" s="16" t="s">
        <v>60</v>
      </c>
      <c r="U166" s="16" t="s">
        <v>60</v>
      </c>
      <c r="V166" s="16" t="s">
        <v>176</v>
      </c>
      <c r="W166" s="20" t="s">
        <v>1561</v>
      </c>
      <c r="Y166" s="16" t="s">
        <v>61</v>
      </c>
      <c r="Z166" s="16" t="s">
        <v>61</v>
      </c>
      <c r="AA166" s="16" t="s">
        <v>61</v>
      </c>
      <c r="AB166" s="16" t="s">
        <v>61</v>
      </c>
      <c r="AC166" s="16" t="s">
        <v>61</v>
      </c>
      <c r="AE166" s="16" t="s">
        <v>52</v>
      </c>
      <c r="AF166" s="16" t="s">
        <v>52</v>
      </c>
      <c r="AH166" s="16" t="s">
        <v>52</v>
      </c>
      <c r="AK166" s="16" t="s">
        <v>61</v>
      </c>
      <c r="AL166" s="16" t="s">
        <v>60</v>
      </c>
      <c r="AM166" s="16" t="s">
        <v>52</v>
      </c>
      <c r="AP166" s="16" t="s">
        <v>61</v>
      </c>
    </row>
    <row r="167">
      <c r="A167" s="16" t="s">
        <v>45</v>
      </c>
      <c r="B167" s="17">
        <v>44531.0</v>
      </c>
      <c r="C167" s="16" t="s">
        <v>170</v>
      </c>
      <c r="D167" s="16" t="s">
        <v>171</v>
      </c>
      <c r="E167" s="16" t="s">
        <v>1550</v>
      </c>
      <c r="F167" s="16" t="s">
        <v>49</v>
      </c>
      <c r="G167" s="16" t="s">
        <v>143</v>
      </c>
      <c r="H167" s="16" t="s">
        <v>51</v>
      </c>
      <c r="I167" s="16" t="s">
        <v>173</v>
      </c>
      <c r="J167" s="16" t="s">
        <v>1014</v>
      </c>
      <c r="K167" s="16" t="s">
        <v>53</v>
      </c>
      <c r="L167" s="16" t="s">
        <v>1493</v>
      </c>
      <c r="M167" s="16" t="s">
        <v>84</v>
      </c>
      <c r="N167" s="20" t="s">
        <v>1562</v>
      </c>
      <c r="O167" s="16" t="s">
        <v>119</v>
      </c>
      <c r="P167" s="17">
        <v>44537.0</v>
      </c>
      <c r="Q167" s="18">
        <f t="shared" si="1"/>
        <v>7</v>
      </c>
      <c r="R167" s="16" t="s">
        <v>120</v>
      </c>
      <c r="T167" s="16" t="s">
        <v>60</v>
      </c>
      <c r="U167" s="16" t="s">
        <v>60</v>
      </c>
      <c r="V167" s="16" t="s">
        <v>176</v>
      </c>
      <c r="W167" s="20" t="s">
        <v>1562</v>
      </c>
      <c r="Y167" s="16" t="s">
        <v>61</v>
      </c>
      <c r="Z167" s="16" t="s">
        <v>61</v>
      </c>
      <c r="AA167" s="16" t="s">
        <v>61</v>
      </c>
      <c r="AB167" s="16" t="s">
        <v>61</v>
      </c>
      <c r="AC167" s="16" t="s">
        <v>61</v>
      </c>
      <c r="AE167" s="16" t="s">
        <v>52</v>
      </c>
      <c r="AF167" s="16" t="s">
        <v>52</v>
      </c>
      <c r="AH167" s="16" t="s">
        <v>52</v>
      </c>
      <c r="AK167" s="16" t="s">
        <v>61</v>
      </c>
      <c r="AL167" s="16" t="s">
        <v>60</v>
      </c>
      <c r="AM167" s="16" t="s">
        <v>52</v>
      </c>
      <c r="AP167" s="16" t="s">
        <v>61</v>
      </c>
    </row>
    <row r="168">
      <c r="A168" s="16" t="s">
        <v>45</v>
      </c>
      <c r="B168" s="17">
        <v>44535.0</v>
      </c>
      <c r="C168" s="16" t="s">
        <v>170</v>
      </c>
      <c r="D168" s="16" t="s">
        <v>161</v>
      </c>
      <c r="E168" s="16" t="s">
        <v>1563</v>
      </c>
      <c r="F168" s="16" t="s">
        <v>49</v>
      </c>
      <c r="G168" s="16" t="s">
        <v>143</v>
      </c>
      <c r="H168" s="16" t="s">
        <v>51</v>
      </c>
      <c r="I168" s="16" t="s">
        <v>173</v>
      </c>
      <c r="J168" s="16" t="s">
        <v>1564</v>
      </c>
      <c r="K168" s="16" t="s">
        <v>104</v>
      </c>
      <c r="L168" s="16" t="s">
        <v>1565</v>
      </c>
      <c r="M168" s="16" t="s">
        <v>76</v>
      </c>
      <c r="N168" s="20" t="s">
        <v>1566</v>
      </c>
      <c r="O168" s="16" t="s">
        <v>119</v>
      </c>
      <c r="P168" s="17">
        <v>44536.0</v>
      </c>
      <c r="Q168" s="18">
        <f t="shared" si="1"/>
        <v>2</v>
      </c>
      <c r="R168" s="16" t="s">
        <v>395</v>
      </c>
      <c r="T168" s="16" t="s">
        <v>60</v>
      </c>
      <c r="U168" s="16" t="s">
        <v>60</v>
      </c>
      <c r="V168" s="16" t="s">
        <v>176</v>
      </c>
      <c r="Y168" s="16" t="s">
        <v>61</v>
      </c>
      <c r="Z168" s="16" t="s">
        <v>61</v>
      </c>
      <c r="AA168" s="16" t="s">
        <v>61</v>
      </c>
      <c r="AB168" s="16" t="s">
        <v>61</v>
      </c>
      <c r="AC168" s="16" t="s">
        <v>61</v>
      </c>
      <c r="AE168" s="16" t="s">
        <v>60</v>
      </c>
      <c r="AF168" s="16" t="s">
        <v>61</v>
      </c>
      <c r="AH168" s="16" t="s">
        <v>61</v>
      </c>
      <c r="AK168" s="16" t="s">
        <v>61</v>
      </c>
      <c r="AL168" s="16" t="s">
        <v>52</v>
      </c>
      <c r="AM168" s="16" t="s">
        <v>52</v>
      </c>
      <c r="AP168" s="16" t="s">
        <v>52</v>
      </c>
      <c r="AR168" s="16" t="s">
        <v>1565</v>
      </c>
    </row>
    <row r="169">
      <c r="A169" s="16" t="s">
        <v>45</v>
      </c>
      <c r="B169" s="17">
        <v>44538.0</v>
      </c>
      <c r="C169" s="16" t="s">
        <v>170</v>
      </c>
      <c r="D169" s="16" t="s">
        <v>171</v>
      </c>
      <c r="E169" s="16" t="s">
        <v>1220</v>
      </c>
      <c r="F169" s="16" t="s">
        <v>49</v>
      </c>
      <c r="G169" s="16" t="s">
        <v>143</v>
      </c>
      <c r="H169" s="16" t="s">
        <v>51</v>
      </c>
      <c r="I169" s="16" t="s">
        <v>173</v>
      </c>
      <c r="J169" s="16" t="s">
        <v>1014</v>
      </c>
      <c r="K169" s="16" t="s">
        <v>53</v>
      </c>
      <c r="L169" s="16" t="s">
        <v>1224</v>
      </c>
      <c r="M169" s="16" t="s">
        <v>84</v>
      </c>
      <c r="N169" s="20" t="s">
        <v>1567</v>
      </c>
      <c r="O169" s="16" t="s">
        <v>119</v>
      </c>
      <c r="P169" s="17">
        <v>44538.0</v>
      </c>
      <c r="Q169" s="18">
        <f t="shared" si="1"/>
        <v>1</v>
      </c>
      <c r="R169" s="16" t="s">
        <v>120</v>
      </c>
      <c r="T169" s="16" t="s">
        <v>60</v>
      </c>
      <c r="U169" s="16" t="s">
        <v>60</v>
      </c>
      <c r="V169" s="16" t="s">
        <v>176</v>
      </c>
      <c r="W169" s="20" t="s">
        <v>1567</v>
      </c>
      <c r="Y169" s="16" t="s">
        <v>61</v>
      </c>
      <c r="Z169" s="16" t="s">
        <v>61</v>
      </c>
      <c r="AA169" s="16" t="s">
        <v>61</v>
      </c>
      <c r="AB169" s="16" t="s">
        <v>61</v>
      </c>
      <c r="AC169" s="16" t="s">
        <v>61</v>
      </c>
      <c r="AE169" s="16" t="s">
        <v>52</v>
      </c>
      <c r="AF169" s="16" t="s">
        <v>52</v>
      </c>
      <c r="AH169" s="16" t="s">
        <v>52</v>
      </c>
      <c r="AK169" s="16" t="s">
        <v>61</v>
      </c>
      <c r="AL169" s="16" t="s">
        <v>60</v>
      </c>
      <c r="AM169" s="16" t="s">
        <v>52</v>
      </c>
      <c r="AP169" s="16" t="s">
        <v>61</v>
      </c>
    </row>
    <row r="170">
      <c r="A170" s="16" t="s">
        <v>45</v>
      </c>
      <c r="B170" s="17">
        <v>44538.0</v>
      </c>
      <c r="C170" s="16" t="s">
        <v>170</v>
      </c>
      <c r="D170" s="16" t="s">
        <v>171</v>
      </c>
      <c r="E170" s="16" t="s">
        <v>1550</v>
      </c>
      <c r="F170" s="16" t="s">
        <v>49</v>
      </c>
      <c r="G170" s="16" t="s">
        <v>143</v>
      </c>
      <c r="H170" s="16" t="s">
        <v>51</v>
      </c>
      <c r="I170" s="16" t="s">
        <v>173</v>
      </c>
      <c r="J170" s="16" t="s">
        <v>1014</v>
      </c>
      <c r="K170" s="16" t="s">
        <v>53</v>
      </c>
      <c r="L170" s="16" t="s">
        <v>1493</v>
      </c>
      <c r="M170" s="16" t="s">
        <v>84</v>
      </c>
      <c r="N170" s="20" t="s">
        <v>1568</v>
      </c>
      <c r="O170" s="16" t="s">
        <v>119</v>
      </c>
      <c r="P170" s="17">
        <v>44539.0</v>
      </c>
      <c r="Q170" s="18">
        <f t="shared" si="1"/>
        <v>2</v>
      </c>
      <c r="R170" s="16" t="s">
        <v>120</v>
      </c>
      <c r="T170" s="16" t="s">
        <v>60</v>
      </c>
      <c r="U170" s="16" t="s">
        <v>60</v>
      </c>
      <c r="V170" s="16" t="s">
        <v>176</v>
      </c>
      <c r="W170" s="20" t="s">
        <v>1568</v>
      </c>
      <c r="Y170" s="16" t="s">
        <v>61</v>
      </c>
      <c r="Z170" s="16" t="s">
        <v>61</v>
      </c>
      <c r="AA170" s="16" t="s">
        <v>61</v>
      </c>
      <c r="AB170" s="16" t="s">
        <v>61</v>
      </c>
      <c r="AC170" s="16" t="s">
        <v>61</v>
      </c>
      <c r="AE170" s="16" t="s">
        <v>52</v>
      </c>
      <c r="AF170" s="16" t="s">
        <v>52</v>
      </c>
      <c r="AH170" s="16" t="s">
        <v>52</v>
      </c>
      <c r="AK170" s="16" t="s">
        <v>61</v>
      </c>
      <c r="AL170" s="16" t="s">
        <v>60</v>
      </c>
      <c r="AM170" s="16" t="s">
        <v>52</v>
      </c>
      <c r="AP170" s="16" t="s">
        <v>61</v>
      </c>
    </row>
    <row r="171">
      <c r="A171" s="16" t="s">
        <v>45</v>
      </c>
      <c r="B171" s="17">
        <v>44540.0</v>
      </c>
      <c r="C171" s="16" t="s">
        <v>170</v>
      </c>
      <c r="D171" s="16" t="s">
        <v>171</v>
      </c>
      <c r="E171" s="16" t="s">
        <v>1550</v>
      </c>
      <c r="F171" s="16" t="s">
        <v>49</v>
      </c>
      <c r="G171" s="16" t="s">
        <v>143</v>
      </c>
      <c r="H171" s="16" t="s">
        <v>51</v>
      </c>
      <c r="I171" s="16" t="s">
        <v>173</v>
      </c>
      <c r="J171" s="16" t="s">
        <v>1014</v>
      </c>
      <c r="K171" s="16" t="s">
        <v>53</v>
      </c>
      <c r="L171" s="16" t="s">
        <v>1493</v>
      </c>
      <c r="M171" s="16" t="s">
        <v>84</v>
      </c>
      <c r="N171" s="20" t="s">
        <v>1569</v>
      </c>
      <c r="O171" s="16" t="s">
        <v>119</v>
      </c>
      <c r="P171" s="17">
        <v>44542.0</v>
      </c>
      <c r="Q171" s="18">
        <f t="shared" si="1"/>
        <v>3</v>
      </c>
      <c r="R171" s="16" t="s">
        <v>120</v>
      </c>
      <c r="T171" s="16" t="s">
        <v>60</v>
      </c>
      <c r="U171" s="16" t="s">
        <v>60</v>
      </c>
      <c r="V171" s="16" t="s">
        <v>176</v>
      </c>
      <c r="W171" s="20" t="s">
        <v>1569</v>
      </c>
      <c r="Y171" s="16" t="s">
        <v>61</v>
      </c>
      <c r="Z171" s="16" t="s">
        <v>61</v>
      </c>
      <c r="AA171" s="16" t="s">
        <v>61</v>
      </c>
      <c r="AB171" s="16" t="s">
        <v>61</v>
      </c>
      <c r="AC171" s="16" t="s">
        <v>61</v>
      </c>
      <c r="AE171" s="16" t="s">
        <v>52</v>
      </c>
      <c r="AF171" s="16" t="s">
        <v>52</v>
      </c>
      <c r="AH171" s="16" t="s">
        <v>52</v>
      </c>
      <c r="AK171" s="16" t="s">
        <v>61</v>
      </c>
      <c r="AL171" s="16" t="s">
        <v>60</v>
      </c>
      <c r="AM171" s="16" t="s">
        <v>52</v>
      </c>
      <c r="AP171" s="16" t="s">
        <v>61</v>
      </c>
    </row>
    <row r="172">
      <c r="A172" s="16" t="s">
        <v>45</v>
      </c>
      <c r="B172" s="17">
        <v>44543.0</v>
      </c>
      <c r="C172" s="16" t="s">
        <v>170</v>
      </c>
      <c r="D172" s="16" t="s">
        <v>171</v>
      </c>
      <c r="E172" s="16" t="s">
        <v>1550</v>
      </c>
      <c r="F172" s="16" t="s">
        <v>49</v>
      </c>
      <c r="G172" s="16" t="s">
        <v>143</v>
      </c>
      <c r="H172" s="16" t="s">
        <v>51</v>
      </c>
      <c r="I172" s="16" t="s">
        <v>173</v>
      </c>
      <c r="J172" s="16" t="s">
        <v>1014</v>
      </c>
      <c r="K172" s="16" t="s">
        <v>53</v>
      </c>
      <c r="L172" s="16" t="s">
        <v>1493</v>
      </c>
      <c r="M172" s="16" t="s">
        <v>84</v>
      </c>
      <c r="N172" s="20" t="s">
        <v>1570</v>
      </c>
      <c r="O172" s="16" t="s">
        <v>119</v>
      </c>
      <c r="P172" s="17">
        <v>44545.0</v>
      </c>
      <c r="Q172" s="18">
        <f t="shared" si="1"/>
        <v>3</v>
      </c>
      <c r="R172" s="16" t="s">
        <v>120</v>
      </c>
      <c r="T172" s="16" t="s">
        <v>60</v>
      </c>
      <c r="U172" s="16" t="s">
        <v>60</v>
      </c>
      <c r="V172" s="16" t="s">
        <v>176</v>
      </c>
      <c r="W172" s="20" t="s">
        <v>1570</v>
      </c>
      <c r="Y172" s="16" t="s">
        <v>61</v>
      </c>
      <c r="Z172" s="16" t="s">
        <v>61</v>
      </c>
      <c r="AA172" s="16" t="s">
        <v>61</v>
      </c>
      <c r="AB172" s="16" t="s">
        <v>61</v>
      </c>
      <c r="AC172" s="16" t="s">
        <v>61</v>
      </c>
      <c r="AE172" s="16" t="s">
        <v>52</v>
      </c>
      <c r="AF172" s="16" t="s">
        <v>52</v>
      </c>
      <c r="AH172" s="16" t="s">
        <v>52</v>
      </c>
      <c r="AK172" s="16" t="s">
        <v>61</v>
      </c>
      <c r="AL172" s="16" t="s">
        <v>60</v>
      </c>
      <c r="AM172" s="16" t="s">
        <v>52</v>
      </c>
      <c r="AP172" s="16" t="s">
        <v>61</v>
      </c>
    </row>
    <row r="173">
      <c r="A173" s="16" t="s">
        <v>45</v>
      </c>
      <c r="B173" s="17">
        <v>44546.0</v>
      </c>
      <c r="C173" s="16" t="s">
        <v>170</v>
      </c>
      <c r="D173" s="16" t="s">
        <v>171</v>
      </c>
      <c r="E173" s="16" t="s">
        <v>1241</v>
      </c>
      <c r="F173" s="16" t="s">
        <v>49</v>
      </c>
      <c r="G173" s="16" t="s">
        <v>143</v>
      </c>
      <c r="H173" s="16" t="s">
        <v>51</v>
      </c>
      <c r="I173" s="16" t="s">
        <v>173</v>
      </c>
      <c r="J173" s="16" t="s">
        <v>1014</v>
      </c>
      <c r="K173" s="16" t="s">
        <v>53</v>
      </c>
      <c r="L173" s="16" t="s">
        <v>1224</v>
      </c>
      <c r="M173" s="16" t="s">
        <v>84</v>
      </c>
      <c r="N173" s="20" t="s">
        <v>1571</v>
      </c>
      <c r="O173" s="16" t="s">
        <v>119</v>
      </c>
      <c r="P173" s="17">
        <v>44548.0</v>
      </c>
      <c r="Q173" s="18">
        <f t="shared" si="1"/>
        <v>3</v>
      </c>
      <c r="R173" s="16" t="s">
        <v>120</v>
      </c>
      <c r="T173" s="16" t="s">
        <v>60</v>
      </c>
      <c r="U173" s="16" t="s">
        <v>60</v>
      </c>
      <c r="V173" s="16" t="s">
        <v>176</v>
      </c>
      <c r="W173" s="20" t="s">
        <v>1571</v>
      </c>
      <c r="Y173" s="16" t="s">
        <v>61</v>
      </c>
      <c r="Z173" s="16" t="s">
        <v>61</v>
      </c>
      <c r="AA173" s="16" t="s">
        <v>61</v>
      </c>
      <c r="AB173" s="16" t="s">
        <v>61</v>
      </c>
      <c r="AC173" s="16" t="s">
        <v>61</v>
      </c>
      <c r="AE173" s="16" t="s">
        <v>52</v>
      </c>
      <c r="AF173" s="16" t="s">
        <v>52</v>
      </c>
      <c r="AH173" s="16" t="s">
        <v>52</v>
      </c>
      <c r="AK173" s="16" t="s">
        <v>61</v>
      </c>
      <c r="AL173" s="16" t="s">
        <v>60</v>
      </c>
      <c r="AM173" s="16" t="s">
        <v>52</v>
      </c>
      <c r="AP173" s="16" t="s">
        <v>61</v>
      </c>
    </row>
    <row r="174">
      <c r="A174" s="16" t="s">
        <v>45</v>
      </c>
      <c r="B174" s="17">
        <v>44546.0</v>
      </c>
      <c r="C174" s="16" t="s">
        <v>170</v>
      </c>
      <c r="D174" s="16" t="s">
        <v>171</v>
      </c>
      <c r="E174" s="16" t="s">
        <v>1550</v>
      </c>
      <c r="F174" s="16" t="s">
        <v>49</v>
      </c>
      <c r="G174" s="16" t="s">
        <v>143</v>
      </c>
      <c r="H174" s="16" t="s">
        <v>51</v>
      </c>
      <c r="I174" s="16" t="s">
        <v>173</v>
      </c>
      <c r="J174" s="16" t="s">
        <v>1014</v>
      </c>
      <c r="K174" s="16" t="s">
        <v>53</v>
      </c>
      <c r="L174" s="16" t="s">
        <v>1493</v>
      </c>
      <c r="M174" s="16" t="s">
        <v>84</v>
      </c>
      <c r="N174" s="20" t="s">
        <v>1572</v>
      </c>
      <c r="O174" s="16" t="s">
        <v>119</v>
      </c>
      <c r="P174" s="17">
        <v>44548.0</v>
      </c>
      <c r="Q174" s="18">
        <f t="shared" si="1"/>
        <v>3</v>
      </c>
      <c r="R174" s="16" t="s">
        <v>120</v>
      </c>
      <c r="T174" s="16" t="s">
        <v>60</v>
      </c>
      <c r="U174" s="16" t="s">
        <v>60</v>
      </c>
      <c r="V174" s="16" t="s">
        <v>176</v>
      </c>
      <c r="W174" s="20" t="s">
        <v>1572</v>
      </c>
      <c r="Y174" s="16" t="s">
        <v>61</v>
      </c>
      <c r="Z174" s="16" t="s">
        <v>61</v>
      </c>
      <c r="AA174" s="16" t="s">
        <v>61</v>
      </c>
      <c r="AB174" s="16" t="s">
        <v>61</v>
      </c>
      <c r="AC174" s="16" t="s">
        <v>61</v>
      </c>
      <c r="AE174" s="16" t="s">
        <v>52</v>
      </c>
      <c r="AF174" s="16" t="s">
        <v>52</v>
      </c>
      <c r="AH174" s="16" t="s">
        <v>52</v>
      </c>
      <c r="AK174" s="16" t="s">
        <v>61</v>
      </c>
      <c r="AL174" s="16" t="s">
        <v>60</v>
      </c>
      <c r="AM174" s="16" t="s">
        <v>52</v>
      </c>
      <c r="AP174" s="16" t="s">
        <v>61</v>
      </c>
    </row>
    <row r="175">
      <c r="A175" s="16" t="s">
        <v>45</v>
      </c>
      <c r="B175" s="17">
        <v>44549.0</v>
      </c>
      <c r="C175" s="16" t="s">
        <v>170</v>
      </c>
      <c r="D175" s="16" t="s">
        <v>171</v>
      </c>
      <c r="E175" s="16" t="s">
        <v>1550</v>
      </c>
      <c r="F175" s="16" t="s">
        <v>49</v>
      </c>
      <c r="G175" s="16" t="s">
        <v>143</v>
      </c>
      <c r="H175" s="16" t="s">
        <v>51</v>
      </c>
      <c r="I175" s="16" t="s">
        <v>173</v>
      </c>
      <c r="J175" s="16" t="s">
        <v>1014</v>
      </c>
      <c r="K175" s="16" t="s">
        <v>53</v>
      </c>
      <c r="L175" s="16" t="s">
        <v>1493</v>
      </c>
      <c r="M175" s="16" t="s">
        <v>84</v>
      </c>
      <c r="N175" s="20" t="s">
        <v>1573</v>
      </c>
      <c r="O175" s="16" t="s">
        <v>119</v>
      </c>
      <c r="P175" s="17">
        <v>44551.0</v>
      </c>
      <c r="Q175" s="18">
        <f t="shared" si="1"/>
        <v>3</v>
      </c>
      <c r="R175" s="16" t="s">
        <v>120</v>
      </c>
      <c r="T175" s="16" t="s">
        <v>60</v>
      </c>
      <c r="U175" s="16" t="s">
        <v>60</v>
      </c>
      <c r="V175" s="16" t="s">
        <v>176</v>
      </c>
      <c r="W175" s="20" t="s">
        <v>1573</v>
      </c>
      <c r="Y175" s="16" t="s">
        <v>61</v>
      </c>
      <c r="Z175" s="16" t="s">
        <v>61</v>
      </c>
      <c r="AA175" s="16" t="s">
        <v>61</v>
      </c>
      <c r="AB175" s="16" t="s">
        <v>61</v>
      </c>
      <c r="AC175" s="16" t="s">
        <v>61</v>
      </c>
      <c r="AE175" s="16" t="s">
        <v>52</v>
      </c>
      <c r="AF175" s="16" t="s">
        <v>52</v>
      </c>
      <c r="AH175" s="16" t="s">
        <v>52</v>
      </c>
      <c r="AK175" s="16" t="s">
        <v>61</v>
      </c>
      <c r="AL175" s="16" t="s">
        <v>60</v>
      </c>
      <c r="AM175" s="16" t="s">
        <v>52</v>
      </c>
      <c r="AP175" s="16" t="s">
        <v>61</v>
      </c>
    </row>
    <row r="176">
      <c r="A176" s="16" t="s">
        <v>45</v>
      </c>
      <c r="B176" s="17">
        <v>44552.0</v>
      </c>
      <c r="C176" s="16" t="s">
        <v>170</v>
      </c>
      <c r="D176" s="16" t="s">
        <v>171</v>
      </c>
      <c r="E176" s="16" t="s">
        <v>1550</v>
      </c>
      <c r="F176" s="16" t="s">
        <v>49</v>
      </c>
      <c r="G176" s="16" t="s">
        <v>143</v>
      </c>
      <c r="H176" s="16" t="s">
        <v>51</v>
      </c>
      <c r="I176" s="16" t="s">
        <v>173</v>
      </c>
      <c r="J176" s="16" t="s">
        <v>1014</v>
      </c>
      <c r="K176" s="16" t="s">
        <v>53</v>
      </c>
      <c r="L176" s="16" t="s">
        <v>1493</v>
      </c>
      <c r="M176" s="16" t="s">
        <v>84</v>
      </c>
      <c r="N176" s="20" t="s">
        <v>1574</v>
      </c>
      <c r="O176" s="16" t="s">
        <v>119</v>
      </c>
      <c r="P176" s="17">
        <v>44554.0</v>
      </c>
      <c r="Q176" s="18">
        <f t="shared" si="1"/>
        <v>3</v>
      </c>
      <c r="R176" s="16" t="s">
        <v>120</v>
      </c>
      <c r="T176" s="16" t="s">
        <v>60</v>
      </c>
      <c r="U176" s="16" t="s">
        <v>60</v>
      </c>
      <c r="V176" s="16" t="s">
        <v>176</v>
      </c>
      <c r="W176" s="20" t="s">
        <v>1574</v>
      </c>
      <c r="Y176" s="16" t="s">
        <v>61</v>
      </c>
      <c r="Z176" s="16" t="s">
        <v>61</v>
      </c>
      <c r="AA176" s="16" t="s">
        <v>61</v>
      </c>
      <c r="AB176" s="16" t="s">
        <v>61</v>
      </c>
      <c r="AC176" s="16" t="s">
        <v>61</v>
      </c>
      <c r="AD176" s="16" t="s">
        <v>1487</v>
      </c>
      <c r="AE176" s="16" t="s">
        <v>52</v>
      </c>
      <c r="AF176" s="16" t="s">
        <v>52</v>
      </c>
      <c r="AH176" s="16" t="s">
        <v>52</v>
      </c>
      <c r="AK176" s="16" t="s">
        <v>61</v>
      </c>
      <c r="AL176" s="16" t="s">
        <v>60</v>
      </c>
      <c r="AM176" s="16" t="s">
        <v>52</v>
      </c>
      <c r="AP176" s="16" t="s">
        <v>61</v>
      </c>
    </row>
    <row r="177">
      <c r="A177" s="16" t="s">
        <v>45</v>
      </c>
      <c r="B177" s="17">
        <v>44554.0</v>
      </c>
      <c r="C177" s="16" t="s">
        <v>170</v>
      </c>
      <c r="D177" s="16" t="s">
        <v>171</v>
      </c>
      <c r="E177" s="16" t="s">
        <v>1151</v>
      </c>
      <c r="F177" s="16" t="s">
        <v>49</v>
      </c>
      <c r="G177" s="16" t="s">
        <v>143</v>
      </c>
      <c r="H177" s="16" t="s">
        <v>51</v>
      </c>
      <c r="I177" s="16" t="s">
        <v>173</v>
      </c>
      <c r="J177" s="16" t="s">
        <v>1014</v>
      </c>
      <c r="K177" s="16" t="s">
        <v>53</v>
      </c>
      <c r="L177" s="16" t="s">
        <v>1224</v>
      </c>
      <c r="M177" s="16" t="s">
        <v>84</v>
      </c>
      <c r="N177" s="20" t="s">
        <v>1575</v>
      </c>
      <c r="O177" s="16" t="s">
        <v>119</v>
      </c>
      <c r="P177" s="17">
        <v>44554.0</v>
      </c>
      <c r="Q177" s="18">
        <f t="shared" si="1"/>
        <v>1</v>
      </c>
      <c r="R177" s="16" t="s">
        <v>120</v>
      </c>
      <c r="T177" s="16" t="s">
        <v>60</v>
      </c>
      <c r="U177" s="16" t="s">
        <v>60</v>
      </c>
      <c r="V177" s="16" t="s">
        <v>176</v>
      </c>
      <c r="W177" s="20" t="s">
        <v>1575</v>
      </c>
      <c r="Y177" s="16" t="s">
        <v>61</v>
      </c>
      <c r="Z177" s="16" t="s">
        <v>61</v>
      </c>
      <c r="AA177" s="16" t="s">
        <v>61</v>
      </c>
      <c r="AB177" s="16" t="s">
        <v>61</v>
      </c>
      <c r="AC177" s="16" t="s">
        <v>61</v>
      </c>
      <c r="AE177" s="16" t="s">
        <v>52</v>
      </c>
      <c r="AF177" s="16" t="s">
        <v>52</v>
      </c>
      <c r="AH177" s="16" t="s">
        <v>52</v>
      </c>
      <c r="AK177" s="16" t="s">
        <v>61</v>
      </c>
      <c r="AL177" s="16" t="s">
        <v>60</v>
      </c>
      <c r="AM177" s="16" t="s">
        <v>52</v>
      </c>
      <c r="AP177" s="16" t="s">
        <v>61</v>
      </c>
    </row>
    <row r="178">
      <c r="A178" s="16" t="s">
        <v>45</v>
      </c>
      <c r="B178" s="17">
        <v>44555.0</v>
      </c>
      <c r="C178" s="16" t="s">
        <v>178</v>
      </c>
      <c r="D178" s="16" t="s">
        <v>47</v>
      </c>
      <c r="E178" s="16" t="s">
        <v>1162</v>
      </c>
      <c r="F178" s="16" t="s">
        <v>49</v>
      </c>
      <c r="G178" s="16" t="s">
        <v>50</v>
      </c>
      <c r="H178" s="16" t="s">
        <v>51</v>
      </c>
      <c r="I178" s="16" t="s">
        <v>52</v>
      </c>
      <c r="K178" s="16" t="s">
        <v>104</v>
      </c>
      <c r="L178" s="16" t="s">
        <v>1576</v>
      </c>
      <c r="M178" s="16" t="s">
        <v>76</v>
      </c>
      <c r="O178" s="16" t="s">
        <v>119</v>
      </c>
      <c r="P178" s="17">
        <v>44555.0</v>
      </c>
      <c r="Q178" s="18">
        <f t="shared" si="1"/>
        <v>1</v>
      </c>
      <c r="R178" s="16" t="s">
        <v>52</v>
      </c>
      <c r="T178" s="16" t="s">
        <v>52</v>
      </c>
      <c r="Y178" s="16" t="s">
        <v>61</v>
      </c>
      <c r="Z178" s="16" t="s">
        <v>61</v>
      </c>
      <c r="AA178" s="16" t="s">
        <v>61</v>
      </c>
      <c r="AB178" s="16" t="s">
        <v>61</v>
      </c>
      <c r="AC178" s="16" t="s">
        <v>61</v>
      </c>
      <c r="AE178" s="16" t="s">
        <v>52</v>
      </c>
      <c r="AF178" s="16" t="s">
        <v>52</v>
      </c>
      <c r="AH178" s="16" t="s">
        <v>52</v>
      </c>
      <c r="AK178" s="16" t="s">
        <v>61</v>
      </c>
      <c r="AL178" s="16" t="s">
        <v>52</v>
      </c>
      <c r="AM178" s="16" t="s">
        <v>52</v>
      </c>
      <c r="AP178" s="16" t="s">
        <v>61</v>
      </c>
    </row>
    <row r="179">
      <c r="A179" s="16" t="s">
        <v>45</v>
      </c>
      <c r="B179" s="17">
        <v>44555.0</v>
      </c>
      <c r="C179" s="16" t="s">
        <v>170</v>
      </c>
      <c r="D179" s="16" t="s">
        <v>171</v>
      </c>
      <c r="E179" s="16" t="s">
        <v>1220</v>
      </c>
      <c r="F179" s="16" t="s">
        <v>49</v>
      </c>
      <c r="G179" s="16" t="s">
        <v>143</v>
      </c>
      <c r="H179" s="16" t="s">
        <v>51</v>
      </c>
      <c r="I179" s="16" t="s">
        <v>173</v>
      </c>
      <c r="J179" s="16" t="s">
        <v>1014</v>
      </c>
      <c r="K179" s="16" t="s">
        <v>53</v>
      </c>
      <c r="L179" s="16" t="s">
        <v>1224</v>
      </c>
      <c r="M179" s="16" t="s">
        <v>84</v>
      </c>
      <c r="N179" s="20" t="s">
        <v>1577</v>
      </c>
      <c r="O179" s="16" t="s">
        <v>119</v>
      </c>
      <c r="P179" s="17">
        <v>44555.0</v>
      </c>
      <c r="Q179" s="18">
        <f t="shared" si="1"/>
        <v>1</v>
      </c>
      <c r="R179" s="16" t="s">
        <v>120</v>
      </c>
      <c r="T179" s="16" t="s">
        <v>60</v>
      </c>
      <c r="U179" s="16" t="s">
        <v>60</v>
      </c>
      <c r="V179" s="16" t="s">
        <v>176</v>
      </c>
      <c r="W179" s="20" t="s">
        <v>1577</v>
      </c>
      <c r="Y179" s="16" t="s">
        <v>61</v>
      </c>
      <c r="Z179" s="16" t="s">
        <v>61</v>
      </c>
      <c r="AA179" s="16" t="s">
        <v>61</v>
      </c>
      <c r="AB179" s="16" t="s">
        <v>61</v>
      </c>
      <c r="AC179" s="16" t="s">
        <v>61</v>
      </c>
      <c r="AE179" s="16" t="s">
        <v>52</v>
      </c>
      <c r="AF179" s="16" t="s">
        <v>52</v>
      </c>
      <c r="AH179" s="16" t="s">
        <v>52</v>
      </c>
      <c r="AK179" s="16" t="s">
        <v>61</v>
      </c>
      <c r="AL179" s="16" t="s">
        <v>60</v>
      </c>
      <c r="AM179" s="16" t="s">
        <v>52</v>
      </c>
      <c r="AP179" s="16" t="s">
        <v>61</v>
      </c>
    </row>
    <row r="180">
      <c r="A180" s="16" t="s">
        <v>45</v>
      </c>
      <c r="B180" s="17">
        <v>44555.0</v>
      </c>
      <c r="C180" s="16" t="s">
        <v>170</v>
      </c>
      <c r="D180" s="16" t="s">
        <v>171</v>
      </c>
      <c r="E180" s="16" t="s">
        <v>1151</v>
      </c>
      <c r="F180" s="16" t="s">
        <v>49</v>
      </c>
      <c r="G180" s="16" t="s">
        <v>143</v>
      </c>
      <c r="H180" s="16" t="s">
        <v>51</v>
      </c>
      <c r="I180" s="16" t="s">
        <v>173</v>
      </c>
      <c r="J180" s="16" t="s">
        <v>1014</v>
      </c>
      <c r="K180" s="16" t="s">
        <v>53</v>
      </c>
      <c r="L180" s="16" t="s">
        <v>1224</v>
      </c>
      <c r="M180" s="16" t="s">
        <v>84</v>
      </c>
      <c r="N180" s="20" t="s">
        <v>1578</v>
      </c>
      <c r="O180" s="16" t="s">
        <v>119</v>
      </c>
      <c r="P180" s="17">
        <v>44556.0</v>
      </c>
      <c r="Q180" s="18">
        <f t="shared" si="1"/>
        <v>2</v>
      </c>
      <c r="R180" s="16" t="s">
        <v>120</v>
      </c>
      <c r="T180" s="16" t="s">
        <v>60</v>
      </c>
      <c r="U180" s="16" t="s">
        <v>60</v>
      </c>
      <c r="V180" s="16" t="s">
        <v>176</v>
      </c>
      <c r="W180" s="20" t="s">
        <v>1578</v>
      </c>
      <c r="Y180" s="16" t="s">
        <v>61</v>
      </c>
      <c r="Z180" s="16" t="s">
        <v>61</v>
      </c>
      <c r="AA180" s="16" t="s">
        <v>61</v>
      </c>
      <c r="AB180" s="16" t="s">
        <v>61</v>
      </c>
      <c r="AC180" s="16" t="s">
        <v>61</v>
      </c>
      <c r="AE180" s="16" t="s">
        <v>52</v>
      </c>
      <c r="AF180" s="16" t="s">
        <v>52</v>
      </c>
      <c r="AH180" s="16" t="s">
        <v>52</v>
      </c>
      <c r="AK180" s="16" t="s">
        <v>61</v>
      </c>
      <c r="AL180" s="16" t="s">
        <v>60</v>
      </c>
      <c r="AM180" s="16" t="s">
        <v>52</v>
      </c>
      <c r="AP180" s="16" t="s">
        <v>61</v>
      </c>
    </row>
    <row r="181">
      <c r="A181" s="16" t="s">
        <v>45</v>
      </c>
      <c r="B181" s="17">
        <v>44555.0</v>
      </c>
      <c r="C181" s="16" t="s">
        <v>170</v>
      </c>
      <c r="D181" s="16" t="s">
        <v>171</v>
      </c>
      <c r="E181" s="16" t="s">
        <v>1550</v>
      </c>
      <c r="F181" s="16" t="s">
        <v>49</v>
      </c>
      <c r="G181" s="16" t="s">
        <v>143</v>
      </c>
      <c r="H181" s="16" t="s">
        <v>51</v>
      </c>
      <c r="I181" s="16" t="s">
        <v>173</v>
      </c>
      <c r="J181" s="16" t="s">
        <v>1014</v>
      </c>
      <c r="K181" s="16" t="s">
        <v>53</v>
      </c>
      <c r="L181" s="16" t="s">
        <v>1493</v>
      </c>
      <c r="M181" s="16" t="s">
        <v>84</v>
      </c>
      <c r="N181" s="20" t="s">
        <v>1579</v>
      </c>
      <c r="O181" s="16" t="s">
        <v>119</v>
      </c>
      <c r="P181" s="17">
        <v>44557.0</v>
      </c>
      <c r="Q181" s="18">
        <f t="shared" si="1"/>
        <v>3</v>
      </c>
      <c r="R181" s="16" t="s">
        <v>120</v>
      </c>
      <c r="T181" s="16" t="s">
        <v>60</v>
      </c>
      <c r="U181" s="16" t="s">
        <v>60</v>
      </c>
      <c r="V181" s="16" t="s">
        <v>176</v>
      </c>
      <c r="W181" s="20" t="s">
        <v>1579</v>
      </c>
      <c r="Y181" s="16" t="s">
        <v>61</v>
      </c>
      <c r="Z181" s="16" t="s">
        <v>61</v>
      </c>
      <c r="AA181" s="16" t="s">
        <v>61</v>
      </c>
      <c r="AB181" s="16" t="s">
        <v>61</v>
      </c>
      <c r="AC181" s="16" t="s">
        <v>61</v>
      </c>
      <c r="AE181" s="16" t="s">
        <v>52</v>
      </c>
      <c r="AF181" s="16" t="s">
        <v>52</v>
      </c>
      <c r="AH181" s="16" t="s">
        <v>52</v>
      </c>
      <c r="AK181" s="16" t="s">
        <v>61</v>
      </c>
      <c r="AL181" s="16" t="s">
        <v>60</v>
      </c>
      <c r="AM181" s="16" t="s">
        <v>52</v>
      </c>
      <c r="AP181" s="16" t="s">
        <v>61</v>
      </c>
    </row>
    <row r="182">
      <c r="A182" s="16" t="s">
        <v>45</v>
      </c>
      <c r="B182" s="17">
        <v>44558.0</v>
      </c>
      <c r="C182" s="16" t="s">
        <v>170</v>
      </c>
      <c r="D182" s="16" t="s">
        <v>171</v>
      </c>
      <c r="E182" s="16" t="s">
        <v>1550</v>
      </c>
      <c r="F182" s="16" t="s">
        <v>49</v>
      </c>
      <c r="G182" s="16" t="s">
        <v>143</v>
      </c>
      <c r="H182" s="16" t="s">
        <v>51</v>
      </c>
      <c r="I182" s="16" t="s">
        <v>173</v>
      </c>
      <c r="J182" s="16" t="s">
        <v>1014</v>
      </c>
      <c r="K182" s="16" t="s">
        <v>53</v>
      </c>
      <c r="L182" s="16" t="s">
        <v>1493</v>
      </c>
      <c r="M182" s="16" t="s">
        <v>84</v>
      </c>
      <c r="N182" s="20" t="s">
        <v>1580</v>
      </c>
      <c r="O182" s="16" t="s">
        <v>119</v>
      </c>
      <c r="P182" s="17">
        <v>44560.0</v>
      </c>
      <c r="Q182" s="18">
        <f t="shared" si="1"/>
        <v>3</v>
      </c>
      <c r="R182" s="16" t="s">
        <v>120</v>
      </c>
      <c r="T182" s="16" t="s">
        <v>60</v>
      </c>
      <c r="U182" s="16" t="s">
        <v>60</v>
      </c>
      <c r="V182" s="16" t="s">
        <v>176</v>
      </c>
      <c r="W182" s="20" t="s">
        <v>1580</v>
      </c>
      <c r="Y182" s="16" t="s">
        <v>61</v>
      </c>
      <c r="Z182" s="16" t="s">
        <v>61</v>
      </c>
      <c r="AA182" s="16" t="s">
        <v>61</v>
      </c>
      <c r="AB182" s="16" t="s">
        <v>61</v>
      </c>
      <c r="AC182" s="16" t="s">
        <v>61</v>
      </c>
      <c r="AE182" s="16" t="s">
        <v>52</v>
      </c>
      <c r="AF182" s="16" t="s">
        <v>52</v>
      </c>
      <c r="AH182" s="16" t="s">
        <v>52</v>
      </c>
      <c r="AK182" s="16" t="s">
        <v>61</v>
      </c>
      <c r="AL182" s="16" t="s">
        <v>60</v>
      </c>
      <c r="AM182" s="16" t="s">
        <v>52</v>
      </c>
      <c r="AP182" s="16" t="s">
        <v>61</v>
      </c>
    </row>
    <row r="183" ht="15.75" customHeight="1">
      <c r="A183" s="16" t="s">
        <v>45</v>
      </c>
      <c r="B183" s="17">
        <v>44560.0</v>
      </c>
      <c r="C183" s="16" t="s">
        <v>178</v>
      </c>
      <c r="D183" s="16" t="s">
        <v>47</v>
      </c>
      <c r="E183" s="16" t="s">
        <v>1162</v>
      </c>
      <c r="F183" s="16" t="s">
        <v>49</v>
      </c>
      <c r="G183" s="16" t="s">
        <v>50</v>
      </c>
      <c r="H183" s="16" t="s">
        <v>51</v>
      </c>
      <c r="I183" s="16" t="s">
        <v>52</v>
      </c>
      <c r="K183" s="16" t="s">
        <v>104</v>
      </c>
      <c r="M183" s="16" t="s">
        <v>76</v>
      </c>
      <c r="O183" s="16" t="s">
        <v>119</v>
      </c>
      <c r="P183" s="17">
        <v>44560.0</v>
      </c>
      <c r="Q183" s="18">
        <f t="shared" si="1"/>
        <v>1</v>
      </c>
      <c r="R183" s="16" t="s">
        <v>52</v>
      </c>
      <c r="T183" s="16" t="s">
        <v>52</v>
      </c>
      <c r="Y183" s="16" t="s">
        <v>61</v>
      </c>
      <c r="Z183" s="16" t="s">
        <v>61</v>
      </c>
      <c r="AA183" s="16" t="s">
        <v>61</v>
      </c>
      <c r="AB183" s="16" t="s">
        <v>61</v>
      </c>
      <c r="AC183" s="16" t="s">
        <v>61</v>
      </c>
      <c r="AE183" s="16" t="s">
        <v>52</v>
      </c>
      <c r="AF183" s="16" t="s">
        <v>52</v>
      </c>
      <c r="AH183" s="16" t="s">
        <v>52</v>
      </c>
      <c r="AK183" s="16" t="s">
        <v>61</v>
      </c>
      <c r="AL183" s="16" t="s">
        <v>52</v>
      </c>
      <c r="AM183" s="16" t="s">
        <v>52</v>
      </c>
      <c r="AP183" s="16" t="s">
        <v>61</v>
      </c>
    </row>
    <row r="184">
      <c r="B184" s="17"/>
      <c r="P184" s="17"/>
      <c r="AN184" s="31"/>
    </row>
    <row r="185">
      <c r="B185" s="17"/>
      <c r="P185" s="17"/>
      <c r="AN185" s="31"/>
    </row>
    <row r="186">
      <c r="B186" s="17"/>
      <c r="AI186" s="31"/>
    </row>
    <row r="210">
      <c r="B210" s="17"/>
      <c r="E210" s="18"/>
      <c r="P210" s="17"/>
      <c r="Q210" s="17"/>
      <c r="AP210" s="18"/>
    </row>
    <row r="211">
      <c r="B211" s="17"/>
      <c r="P211" s="17"/>
      <c r="Q211" s="17"/>
    </row>
    <row r="212">
      <c r="B212" s="17"/>
      <c r="P212" s="17"/>
      <c r="Q212" s="17"/>
    </row>
    <row r="213">
      <c r="B213" s="17"/>
      <c r="P213" s="17"/>
      <c r="Q213" s="17"/>
    </row>
    <row r="214">
      <c r="B214" s="17"/>
      <c r="P214" s="17"/>
      <c r="Q214" s="17"/>
    </row>
    <row r="215">
      <c r="B215" s="17"/>
      <c r="P215" s="17"/>
      <c r="Q215" s="17"/>
    </row>
    <row r="216">
      <c r="B216" s="17"/>
      <c r="P216" s="17"/>
      <c r="Q216" s="17"/>
    </row>
    <row r="217">
      <c r="B217" s="17"/>
      <c r="E217" s="18"/>
      <c r="N217" s="18"/>
      <c r="P217" s="17"/>
      <c r="Q217" s="17"/>
      <c r="AR217" s="18"/>
    </row>
    <row r="218">
      <c r="B218" s="17"/>
      <c r="P218" s="17"/>
      <c r="Q218" s="17"/>
    </row>
    <row r="219">
      <c r="B219" s="17"/>
      <c r="O219" s="18"/>
      <c r="P219" s="17"/>
      <c r="Q219" s="17"/>
      <c r="AG219" s="18"/>
      <c r="AR219" s="18"/>
    </row>
    <row r="220">
      <c r="B220" s="17"/>
      <c r="P220" s="17"/>
      <c r="Q220" s="17"/>
      <c r="AH220" s="18"/>
    </row>
    <row r="221">
      <c r="B221" s="17"/>
      <c r="P221" s="17"/>
      <c r="Q221" s="17"/>
      <c r="AH221" s="18"/>
      <c r="AP221" s="18"/>
    </row>
    <row r="222">
      <c r="B222" s="17"/>
      <c r="P222" s="17"/>
      <c r="Q222" s="17"/>
      <c r="AH222" s="18"/>
    </row>
    <row r="223">
      <c r="B223" s="17"/>
      <c r="P223" s="17"/>
      <c r="Q223" s="17"/>
      <c r="AH223" s="18"/>
    </row>
    <row r="224">
      <c r="B224" s="17"/>
      <c r="P224" s="17"/>
      <c r="Q224" s="17"/>
      <c r="AH224" s="18"/>
    </row>
    <row r="225">
      <c r="B225" s="17"/>
      <c r="K225" s="18"/>
      <c r="P225" s="17"/>
      <c r="Q225" s="17"/>
      <c r="AH225" s="18"/>
    </row>
    <row r="226">
      <c r="B226" s="17"/>
      <c r="P226" s="17"/>
      <c r="Q226" s="17"/>
      <c r="AH226" s="18"/>
      <c r="AL226" s="18"/>
      <c r="AP226" s="18"/>
    </row>
    <row r="227">
      <c r="B227" s="17"/>
      <c r="I227" s="18"/>
    </row>
    <row r="228">
      <c r="B228" s="17"/>
      <c r="P228" s="17"/>
      <c r="Q228" s="17"/>
      <c r="R228" s="18"/>
      <c r="AH228" s="18"/>
      <c r="AL228" s="18"/>
    </row>
    <row r="229">
      <c r="B229" s="17"/>
      <c r="D229" s="18"/>
    </row>
    <row r="230">
      <c r="B230" s="17"/>
      <c r="P230" s="17"/>
      <c r="Q230" s="17"/>
      <c r="AE230" s="18"/>
      <c r="AF230" s="18"/>
      <c r="AH230" s="18"/>
    </row>
    <row r="231">
      <c r="B231" s="17"/>
      <c r="K231" s="18"/>
      <c r="P231" s="17"/>
      <c r="Q231" s="17"/>
      <c r="AH231" s="18"/>
      <c r="AL231" s="18"/>
      <c r="AP231" s="18"/>
    </row>
    <row r="232">
      <c r="B232" s="17"/>
      <c r="D232" s="18"/>
      <c r="E232" s="18"/>
      <c r="P232" s="17"/>
      <c r="Q232" s="17"/>
      <c r="AE232" s="18"/>
      <c r="AF232" s="18"/>
      <c r="AH232" s="18"/>
      <c r="AL232" s="18"/>
    </row>
    <row r="233">
      <c r="B233" s="17"/>
      <c r="K233" s="18"/>
      <c r="P233" s="17"/>
      <c r="Q233" s="17"/>
      <c r="AE233" s="18"/>
      <c r="AF233" s="18"/>
      <c r="AH233" s="18"/>
      <c r="AL233" s="18"/>
    </row>
    <row r="234">
      <c r="B234" s="17"/>
      <c r="P234" s="17"/>
      <c r="Q234" s="17"/>
    </row>
    <row r="235">
      <c r="B235" s="17"/>
    </row>
    <row r="236">
      <c r="B236" s="17"/>
      <c r="E236" s="18"/>
      <c r="K236" s="18"/>
      <c r="P236" s="17"/>
      <c r="Q236" s="17"/>
      <c r="R236" s="18"/>
      <c r="AH236" s="18"/>
      <c r="AL236" s="18"/>
    </row>
    <row r="237">
      <c r="B237" s="17"/>
      <c r="P237" s="17"/>
      <c r="Q237" s="17"/>
      <c r="R237" s="18"/>
      <c r="AE237" s="18"/>
      <c r="AF237" s="18"/>
      <c r="AH237" s="18"/>
      <c r="AL237" s="18"/>
      <c r="AM237" s="18"/>
      <c r="AN237" s="18"/>
    </row>
    <row r="238">
      <c r="B238" s="17"/>
      <c r="P238" s="17"/>
      <c r="Q238" s="17"/>
      <c r="AP238" s="18"/>
    </row>
    <row r="239">
      <c r="B239" s="17"/>
      <c r="D239" s="18"/>
      <c r="E239" s="18"/>
      <c r="K239" s="18"/>
      <c r="L239" s="18"/>
      <c r="P239" s="17"/>
      <c r="Q239" s="17"/>
      <c r="AH239" s="18"/>
      <c r="AL239" s="18"/>
      <c r="AR239" s="18"/>
    </row>
    <row r="240">
      <c r="B240" s="17"/>
      <c r="P240" s="17"/>
      <c r="Q240" s="17"/>
    </row>
    <row r="241">
      <c r="B241" s="17"/>
      <c r="D241" s="18"/>
      <c r="E241" s="18"/>
      <c r="K241" s="18"/>
      <c r="L241" s="18"/>
      <c r="N241" s="18"/>
      <c r="P241" s="17"/>
      <c r="Q241" s="17"/>
      <c r="AH241" s="18"/>
    </row>
    <row r="242">
      <c r="B242" s="17"/>
      <c r="P242" s="17"/>
      <c r="Q242" s="17"/>
    </row>
  </sheetData>
  <hyperlinks>
    <hyperlink r:id="rId2" ref="W2"/>
    <hyperlink r:id="rId3" ref="AS2"/>
    <hyperlink r:id="rId4" ref="AI3"/>
    <hyperlink r:id="rId5" ref="AS3"/>
    <hyperlink r:id="rId6" ref="AS4"/>
    <hyperlink r:id="rId7" ref="AI5"/>
    <hyperlink r:id="rId8" ref="AS5"/>
    <hyperlink r:id="rId9" ref="S6"/>
    <hyperlink r:id="rId10" ref="N8"/>
    <hyperlink r:id="rId11" ref="W8"/>
    <hyperlink r:id="rId12" ref="N9"/>
    <hyperlink r:id="rId13" ref="AS12"/>
    <hyperlink r:id="rId14" location="facebooks-website" ref="W13"/>
    <hyperlink r:id="rId15" ref="AS13"/>
    <hyperlink r:id="rId16" ref="W14"/>
    <hyperlink r:id="rId17" ref="N15"/>
    <hyperlink r:id="rId18" ref="W16"/>
    <hyperlink r:id="rId19" ref="W17"/>
    <hyperlink r:id="rId20" ref="AS17"/>
    <hyperlink r:id="rId21" ref="W19"/>
    <hyperlink r:id="rId22" ref="N20"/>
    <hyperlink r:id="rId23" ref="W20"/>
    <hyperlink r:id="rId24" ref="N21"/>
    <hyperlink r:id="rId25" ref="W21"/>
    <hyperlink r:id="rId26" ref="N22"/>
    <hyperlink r:id="rId27" ref="AS22"/>
    <hyperlink r:id="rId28" ref="N23"/>
    <hyperlink r:id="rId29" ref="AI24"/>
    <hyperlink r:id="rId30" ref="AS24"/>
    <hyperlink r:id="rId31" location="methods" ref="N25"/>
    <hyperlink r:id="rId32" ref="AI25"/>
    <hyperlink r:id="rId33" ref="AS25"/>
    <hyperlink r:id="rId34" ref="N26"/>
    <hyperlink r:id="rId35" ref="W26"/>
    <hyperlink r:id="rId36" ref="N27"/>
    <hyperlink r:id="rId37" ref="W27"/>
    <hyperlink r:id="rId38" location="methods" ref="N28"/>
    <hyperlink r:id="rId39" ref="AI28"/>
    <hyperlink r:id="rId40" ref="W29"/>
    <hyperlink r:id="rId41" ref="AI29"/>
    <hyperlink r:id="rId42" ref="AI30"/>
    <hyperlink r:id="rId43" ref="AS30"/>
    <hyperlink r:id="rId44" ref="N31"/>
    <hyperlink r:id="rId45" ref="W31"/>
    <hyperlink r:id="rId46" ref="N32"/>
    <hyperlink r:id="rId47" ref="N33"/>
    <hyperlink r:id="rId48" ref="W33"/>
    <hyperlink r:id="rId49" ref="AS35"/>
    <hyperlink r:id="rId50" ref="N36"/>
    <hyperlink r:id="rId51" ref="N39"/>
    <hyperlink r:id="rId52" ref="W40"/>
    <hyperlink r:id="rId53" ref="AS40"/>
    <hyperlink r:id="rId54" ref="W41"/>
    <hyperlink r:id="rId55" ref="N42"/>
    <hyperlink r:id="rId56" ref="W42"/>
    <hyperlink r:id="rId57" ref="N43"/>
    <hyperlink r:id="rId58" ref="AS43"/>
    <hyperlink r:id="rId59" ref="AS44"/>
    <hyperlink r:id="rId60" ref="N45"/>
    <hyperlink r:id="rId61" ref="AI45"/>
    <hyperlink r:id="rId62" ref="AS45"/>
    <hyperlink r:id="rId63" ref="N46"/>
    <hyperlink r:id="rId64" ref="AS47"/>
    <hyperlink r:id="rId65" ref="N48"/>
    <hyperlink r:id="rId66" ref="W48"/>
    <hyperlink r:id="rId67" ref="N49"/>
    <hyperlink r:id="rId68" ref="W50"/>
    <hyperlink r:id="rId69" ref="AS52"/>
    <hyperlink r:id="rId70" ref="N53"/>
    <hyperlink r:id="rId71" ref="W54"/>
    <hyperlink r:id="rId72" ref="W56"/>
    <hyperlink r:id="rId73" ref="W57"/>
    <hyperlink r:id="rId74" ref="N58"/>
    <hyperlink r:id="rId75" ref="W58"/>
    <hyperlink r:id="rId76" ref="N59"/>
    <hyperlink r:id="rId77" ref="W59"/>
    <hyperlink r:id="rId78" ref="AI61"/>
    <hyperlink r:id="rId79" ref="N62"/>
    <hyperlink r:id="rId80" ref="W62"/>
    <hyperlink r:id="rId81" ref="N63"/>
    <hyperlink r:id="rId82" ref="W63"/>
    <hyperlink r:id="rId83" ref="N64"/>
    <hyperlink r:id="rId84" ref="W64"/>
    <hyperlink r:id="rId85" ref="N65"/>
    <hyperlink r:id="rId86" ref="W65"/>
    <hyperlink r:id="rId87" location="view=inspect&amp;entity=country/IQ&amp;lastView=overview&amp;from=1619904470&amp;until=1622496530" ref="N66"/>
    <hyperlink r:id="rId88" ref="W66"/>
    <hyperlink r:id="rId89" ref="N68"/>
    <hyperlink r:id="rId90" ref="S69"/>
    <hyperlink r:id="rId91" ref="N70"/>
    <hyperlink r:id="rId92" ref="W70"/>
    <hyperlink r:id="rId93" ref="AI71"/>
    <hyperlink r:id="rId94" ref="N72"/>
    <hyperlink r:id="rId95" ref="W72"/>
    <hyperlink r:id="rId96" ref="W73"/>
    <hyperlink r:id="rId97" ref="AS73"/>
    <hyperlink r:id="rId98" location="view=inspect&amp;entity=country/MM&amp;lastView=overview&amp;from=1622721600&amp;until=1622854200" ref="N74"/>
    <hyperlink r:id="rId99" ref="N75"/>
    <hyperlink r:id="rId100" ref="W75"/>
    <hyperlink r:id="rId101" ref="AQ75"/>
    <hyperlink r:id="rId102" ref="AS75"/>
    <hyperlink r:id="rId103" ref="W76"/>
    <hyperlink r:id="rId104" ref="AI76"/>
    <hyperlink r:id="rId105" ref="AS76"/>
    <hyperlink r:id="rId106" ref="N77"/>
    <hyperlink r:id="rId107" ref="W78"/>
    <hyperlink r:id="rId108" ref="AS78"/>
    <hyperlink r:id="rId109" ref="N79"/>
    <hyperlink r:id="rId110" ref="W79"/>
    <hyperlink r:id="rId111" ref="N80"/>
    <hyperlink r:id="rId112" ref="W80"/>
    <hyperlink r:id="rId113" ref="N81"/>
    <hyperlink r:id="rId114" ref="W81"/>
    <hyperlink r:id="rId115" ref="AS81"/>
    <hyperlink r:id="rId116" ref="N82"/>
    <hyperlink r:id="rId117" ref="W82"/>
    <hyperlink r:id="rId118" ref="N83"/>
    <hyperlink r:id="rId119" ref="W83"/>
    <hyperlink r:id="rId120" ref="N84"/>
    <hyperlink r:id="rId121" ref="W84"/>
    <hyperlink r:id="rId122" ref="AS84"/>
    <hyperlink r:id="rId123" ref="N85"/>
    <hyperlink r:id="rId124" ref="W85"/>
    <hyperlink r:id="rId125" ref="N86"/>
    <hyperlink r:id="rId126" ref="W86"/>
    <hyperlink r:id="rId127" ref="N87"/>
    <hyperlink r:id="rId128" ref="W87"/>
    <hyperlink r:id="rId129" ref="N88"/>
    <hyperlink r:id="rId130" ref="W88"/>
    <hyperlink r:id="rId131" ref="N89"/>
    <hyperlink r:id="rId132" ref="W89"/>
    <hyperlink r:id="rId133" ref="N90"/>
    <hyperlink r:id="rId134" ref="W90"/>
    <hyperlink r:id="rId135" ref="N91"/>
    <hyperlink r:id="rId136" ref="W91"/>
    <hyperlink r:id="rId137" ref="S92"/>
    <hyperlink r:id="rId138" ref="W92"/>
    <hyperlink r:id="rId139" ref="AI92"/>
    <hyperlink r:id="rId140" ref="AS92"/>
    <hyperlink r:id="rId141" ref="N93"/>
    <hyperlink r:id="rId142" ref="W93"/>
    <hyperlink r:id="rId143" ref="N94"/>
    <hyperlink r:id="rId144" ref="W94"/>
    <hyperlink r:id="rId145" ref="N96"/>
    <hyperlink r:id="rId146" ref="W97"/>
    <hyperlink r:id="rId147" ref="N98"/>
    <hyperlink r:id="rId148" ref="N99"/>
    <hyperlink r:id="rId149" ref="N100"/>
    <hyperlink r:id="rId150" ref="N101"/>
    <hyperlink r:id="rId151" ref="N102"/>
    <hyperlink r:id="rId152" ref="W102"/>
    <hyperlink r:id="rId153" ref="AS103"/>
    <hyperlink r:id="rId154" ref="N104"/>
    <hyperlink r:id="rId155" ref="N105"/>
    <hyperlink r:id="rId156" ref="N106"/>
    <hyperlink r:id="rId157" ref="N107"/>
    <hyperlink r:id="rId158" ref="W107"/>
    <hyperlink r:id="rId159" ref="N108"/>
    <hyperlink r:id="rId160" ref="N109"/>
    <hyperlink r:id="rId161" ref="N110"/>
    <hyperlink r:id="rId162" ref="W110"/>
    <hyperlink r:id="rId163" ref="N111"/>
    <hyperlink r:id="rId164" ref="W111"/>
    <hyperlink r:id="rId165" ref="N112"/>
    <hyperlink r:id="rId166" ref="N113"/>
    <hyperlink r:id="rId167" ref="W113"/>
    <hyperlink r:id="rId168" ref="N115"/>
    <hyperlink r:id="rId169" ref="W115"/>
    <hyperlink r:id="rId170" ref="N117"/>
    <hyperlink r:id="rId171" ref="W117"/>
    <hyperlink r:id="rId172" ref="N119"/>
    <hyperlink r:id="rId173" ref="N121"/>
    <hyperlink r:id="rId174" ref="N122"/>
    <hyperlink r:id="rId175" ref="N124"/>
    <hyperlink r:id="rId176" ref="N126"/>
    <hyperlink r:id="rId177" ref="N127"/>
    <hyperlink r:id="rId178" ref="AI127"/>
    <hyperlink r:id="rId179" ref="N128"/>
    <hyperlink r:id="rId180" ref="W128"/>
    <hyperlink r:id="rId181" ref="W129"/>
    <hyperlink r:id="rId182" ref="AS130"/>
    <hyperlink r:id="rId183" ref="N131"/>
    <hyperlink r:id="rId184" ref="W131"/>
    <hyperlink r:id="rId185" ref="N132"/>
    <hyperlink r:id="rId186" ref="W132"/>
    <hyperlink r:id="rId187" ref="N133"/>
    <hyperlink r:id="rId188" ref="W133"/>
    <hyperlink r:id="rId189" ref="N134"/>
    <hyperlink r:id="rId190" ref="N135"/>
    <hyperlink r:id="rId191" ref="W135"/>
    <hyperlink r:id="rId192" ref="AS135"/>
    <hyperlink r:id="rId193" ref="N136"/>
    <hyperlink r:id="rId194" ref="W136"/>
    <hyperlink r:id="rId195" ref="N137"/>
    <hyperlink r:id="rId196" ref="N138"/>
    <hyperlink r:id="rId197" ref="W138"/>
    <hyperlink r:id="rId198" ref="N139"/>
    <hyperlink r:id="rId199" ref="W139"/>
    <hyperlink r:id="rId200" ref="N140"/>
    <hyperlink r:id="rId201" ref="W140"/>
    <hyperlink r:id="rId202" ref="N141"/>
    <hyperlink r:id="rId203" ref="AS141"/>
    <hyperlink r:id="rId204" ref="N142"/>
    <hyperlink r:id="rId205" ref="N143"/>
    <hyperlink r:id="rId206" ref="W143"/>
    <hyperlink r:id="rId207" ref="N144"/>
    <hyperlink r:id="rId208" ref="W144"/>
    <hyperlink r:id="rId209" ref="N145"/>
    <hyperlink r:id="rId210" ref="W145"/>
    <hyperlink r:id="rId211" ref="N146"/>
    <hyperlink r:id="rId212" ref="W146"/>
    <hyperlink r:id="rId213" ref="N147"/>
    <hyperlink r:id="rId214" ref="W147"/>
    <hyperlink r:id="rId215" ref="N148"/>
    <hyperlink r:id="rId216" ref="W148"/>
    <hyperlink r:id="rId217" ref="N149"/>
    <hyperlink r:id="rId218" ref="W149"/>
    <hyperlink r:id="rId219" ref="N150"/>
    <hyperlink r:id="rId220" ref="N151"/>
    <hyperlink r:id="rId221" ref="W151"/>
    <hyperlink r:id="rId222" ref="N152"/>
    <hyperlink r:id="rId223" ref="N153"/>
    <hyperlink r:id="rId224" ref="W153"/>
    <hyperlink r:id="rId225" ref="N154"/>
    <hyperlink r:id="rId226" ref="W154"/>
    <hyperlink r:id="rId227" ref="N155"/>
    <hyperlink r:id="rId228" ref="W155"/>
    <hyperlink r:id="rId229" ref="N156"/>
    <hyperlink r:id="rId230" ref="W156"/>
    <hyperlink r:id="rId231" ref="N157"/>
    <hyperlink r:id="rId232" ref="N158"/>
    <hyperlink r:id="rId233" ref="W158"/>
    <hyperlink r:id="rId234" ref="N159"/>
    <hyperlink r:id="rId235" ref="W159"/>
    <hyperlink r:id="rId236" ref="N160"/>
    <hyperlink r:id="rId237" ref="W160"/>
    <hyperlink r:id="rId238" ref="N161"/>
    <hyperlink r:id="rId239" ref="W161"/>
    <hyperlink r:id="rId240" ref="AS162"/>
    <hyperlink r:id="rId241" ref="N163"/>
    <hyperlink r:id="rId242" ref="N164"/>
    <hyperlink r:id="rId243" ref="W164"/>
    <hyperlink r:id="rId244" ref="N165"/>
    <hyperlink r:id="rId245" ref="W165"/>
    <hyperlink r:id="rId246" ref="N166"/>
    <hyperlink r:id="rId247" ref="W166"/>
    <hyperlink r:id="rId248" ref="N167"/>
    <hyperlink r:id="rId249" ref="W167"/>
    <hyperlink r:id="rId250" ref="N168"/>
    <hyperlink r:id="rId251" ref="N169"/>
    <hyperlink r:id="rId252" ref="W169"/>
    <hyperlink r:id="rId253" ref="N170"/>
    <hyperlink r:id="rId254" ref="W170"/>
    <hyperlink r:id="rId255" ref="N171"/>
    <hyperlink r:id="rId256" ref="W171"/>
    <hyperlink r:id="rId257" ref="N172"/>
    <hyperlink r:id="rId258" ref="W172"/>
    <hyperlink r:id="rId259" ref="N173"/>
    <hyperlink r:id="rId260" ref="W173"/>
    <hyperlink r:id="rId261" ref="N174"/>
    <hyperlink r:id="rId262" ref="W174"/>
    <hyperlink r:id="rId263" ref="N175"/>
    <hyperlink r:id="rId264" ref="W175"/>
    <hyperlink r:id="rId265" ref="N176"/>
    <hyperlink r:id="rId266" ref="W176"/>
    <hyperlink r:id="rId267" ref="N177"/>
    <hyperlink r:id="rId268" ref="W177"/>
    <hyperlink r:id="rId269" ref="N179"/>
    <hyperlink r:id="rId270" ref="W179"/>
    <hyperlink r:id="rId271" ref="N180"/>
    <hyperlink r:id="rId272" ref="W180"/>
    <hyperlink r:id="rId273" ref="N181"/>
    <hyperlink r:id="rId274" ref="W181"/>
    <hyperlink r:id="rId275" ref="N182"/>
    <hyperlink r:id="rId276" ref="W182"/>
  </hyperlinks>
  <drawing r:id="rId277"/>
  <legacyDrawing r:id="rId27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38"/>
    <col customWidth="1" min="2" max="2" width="10.63"/>
    <col customWidth="1" min="3" max="3" width="18.88"/>
    <col customWidth="1" min="4" max="4" width="23.5"/>
    <col customWidth="1" min="5" max="14" width="18.88"/>
    <col customWidth="1" min="15" max="15" width="12.25"/>
    <col customWidth="1" min="16" max="16" width="14.25"/>
    <col customWidth="1" min="17" max="43" width="18.88"/>
    <col customWidth="1" min="44" max="44" width="40.0"/>
    <col customWidth="1" min="45" max="45" width="18.88"/>
  </cols>
  <sheetData>
    <row r="1">
      <c r="A1" s="12" t="s">
        <v>0</v>
      </c>
      <c r="B1" s="13" t="s">
        <v>1</v>
      </c>
      <c r="C1" s="12" t="s">
        <v>2</v>
      </c>
      <c r="D1" s="12" t="s">
        <v>3</v>
      </c>
      <c r="E1" s="12" t="s">
        <v>4</v>
      </c>
      <c r="F1" s="12" t="s">
        <v>5</v>
      </c>
      <c r="G1" s="12" t="s">
        <v>6</v>
      </c>
      <c r="H1" s="32" t="s">
        <v>7</v>
      </c>
      <c r="I1" s="12" t="s">
        <v>8</v>
      </c>
      <c r="J1" s="12" t="s">
        <v>9</v>
      </c>
      <c r="K1" s="32" t="s">
        <v>10</v>
      </c>
      <c r="L1" s="12" t="s">
        <v>11</v>
      </c>
      <c r="M1" s="32" t="s">
        <v>12</v>
      </c>
      <c r="N1" s="12" t="s">
        <v>13</v>
      </c>
      <c r="O1" s="12" t="s">
        <v>14</v>
      </c>
      <c r="P1" s="14" t="s">
        <v>15</v>
      </c>
      <c r="Q1" s="14" t="s">
        <v>947</v>
      </c>
      <c r="R1" s="32" t="s">
        <v>17</v>
      </c>
      <c r="S1" s="32" t="s">
        <v>18</v>
      </c>
      <c r="T1" s="32" t="s">
        <v>19</v>
      </c>
      <c r="U1" s="32" t="s">
        <v>20</v>
      </c>
      <c r="V1" s="32" t="s">
        <v>21</v>
      </c>
      <c r="W1" s="32" t="s">
        <v>22</v>
      </c>
      <c r="X1" s="32" t="s">
        <v>23</v>
      </c>
      <c r="Y1" s="33" t="s">
        <v>24</v>
      </c>
      <c r="Z1" s="33" t="s">
        <v>25</v>
      </c>
      <c r="AA1" s="33" t="s">
        <v>26</v>
      </c>
      <c r="AB1" s="33" t="s">
        <v>27</v>
      </c>
      <c r="AC1" s="33" t="s">
        <v>28</v>
      </c>
      <c r="AD1" s="33" t="s">
        <v>29</v>
      </c>
      <c r="AE1" s="33" t="s">
        <v>30</v>
      </c>
      <c r="AF1" s="33" t="s">
        <v>31</v>
      </c>
      <c r="AG1" s="33" t="s">
        <v>32</v>
      </c>
      <c r="AH1" s="33" t="s">
        <v>33</v>
      </c>
      <c r="AI1" s="33" t="s">
        <v>34</v>
      </c>
      <c r="AJ1" s="33" t="s">
        <v>35</v>
      </c>
      <c r="AK1" s="33" t="s">
        <v>36</v>
      </c>
      <c r="AL1" s="33" t="s">
        <v>37</v>
      </c>
      <c r="AM1" s="33" t="s">
        <v>38</v>
      </c>
      <c r="AN1" s="33" t="s">
        <v>39</v>
      </c>
      <c r="AO1" s="33" t="s">
        <v>40</v>
      </c>
      <c r="AP1" s="33" t="s">
        <v>41</v>
      </c>
      <c r="AQ1" s="33" t="s">
        <v>42</v>
      </c>
      <c r="AR1" s="33" t="s">
        <v>43</v>
      </c>
      <c r="AS1" s="33" t="s">
        <v>44</v>
      </c>
    </row>
    <row r="2" ht="18.0" customHeight="1">
      <c r="A2" s="30" t="s">
        <v>45</v>
      </c>
      <c r="B2" s="23">
        <v>42533.0</v>
      </c>
      <c r="C2" s="30" t="s">
        <v>520</v>
      </c>
      <c r="D2" s="30" t="s">
        <v>161</v>
      </c>
      <c r="E2" s="30" t="s">
        <v>948</v>
      </c>
      <c r="F2" s="30" t="s">
        <v>49</v>
      </c>
      <c r="G2" s="30" t="s">
        <v>143</v>
      </c>
      <c r="H2" s="30" t="s">
        <v>51</v>
      </c>
      <c r="I2" s="30" t="s">
        <v>66</v>
      </c>
      <c r="J2" s="24" t="s">
        <v>949</v>
      </c>
      <c r="K2" s="30" t="s">
        <v>53</v>
      </c>
      <c r="L2" s="30" t="s">
        <v>950</v>
      </c>
      <c r="M2" s="30" t="s">
        <v>55</v>
      </c>
      <c r="N2" s="30" t="s">
        <v>951</v>
      </c>
      <c r="O2" s="30" t="s">
        <v>119</v>
      </c>
      <c r="P2" s="23">
        <v>44558.0</v>
      </c>
      <c r="Q2" s="18">
        <f t="shared" ref="Q2:Q160" si="1">DAYS(P2,B2-1)</f>
        <v>2026</v>
      </c>
      <c r="R2" s="30" t="s">
        <v>120</v>
      </c>
      <c r="S2" s="30" t="s">
        <v>952</v>
      </c>
      <c r="T2" s="30" t="s">
        <v>60</v>
      </c>
      <c r="U2" s="30" t="s">
        <v>52</v>
      </c>
      <c r="V2" s="24"/>
      <c r="W2" s="28" t="s">
        <v>953</v>
      </c>
      <c r="X2" s="24" t="s">
        <v>954</v>
      </c>
      <c r="Y2" s="30" t="s">
        <v>61</v>
      </c>
      <c r="Z2" s="30" t="s">
        <v>61</v>
      </c>
      <c r="AA2" s="30" t="s">
        <v>61</v>
      </c>
      <c r="AB2" s="30" t="s">
        <v>61</v>
      </c>
      <c r="AC2" s="30" t="s">
        <v>61</v>
      </c>
      <c r="AD2" s="24"/>
      <c r="AE2" s="30" t="s">
        <v>61</v>
      </c>
      <c r="AF2" s="30" t="s">
        <v>61</v>
      </c>
      <c r="AG2" s="24" t="s">
        <v>955</v>
      </c>
      <c r="AH2" s="30" t="s">
        <v>52</v>
      </c>
      <c r="AI2" s="24"/>
      <c r="AJ2" s="24"/>
      <c r="AK2" s="30" t="s">
        <v>61</v>
      </c>
      <c r="AL2" s="30" t="s">
        <v>52</v>
      </c>
      <c r="AM2" s="30" t="s">
        <v>52</v>
      </c>
      <c r="AN2" s="24" t="s">
        <v>956</v>
      </c>
      <c r="AO2" s="24" t="s">
        <v>957</v>
      </c>
      <c r="AP2" s="30" t="s">
        <v>52</v>
      </c>
      <c r="AQ2" s="24"/>
      <c r="AR2" s="24"/>
      <c r="AS2" s="34" t="s">
        <v>958</v>
      </c>
    </row>
    <row r="3">
      <c r="A3" s="16" t="s">
        <v>45</v>
      </c>
      <c r="B3" s="17">
        <v>43638.0</v>
      </c>
      <c r="C3" s="16" t="s">
        <v>126</v>
      </c>
      <c r="D3" s="16" t="s">
        <v>161</v>
      </c>
      <c r="E3" s="16" t="s">
        <v>959</v>
      </c>
      <c r="F3" s="16" t="s">
        <v>81</v>
      </c>
      <c r="G3" s="16" t="s">
        <v>143</v>
      </c>
      <c r="H3" s="16" t="s">
        <v>51</v>
      </c>
      <c r="I3" s="16" t="s">
        <v>66</v>
      </c>
      <c r="J3" s="16" t="s">
        <v>960</v>
      </c>
      <c r="K3" s="16" t="s">
        <v>53</v>
      </c>
      <c r="M3" s="16" t="s">
        <v>55</v>
      </c>
      <c r="N3" s="16" t="s">
        <v>961</v>
      </c>
      <c r="O3" s="16" t="s">
        <v>119</v>
      </c>
      <c r="P3" s="17">
        <v>44230.0</v>
      </c>
      <c r="Q3" s="18">
        <f t="shared" si="1"/>
        <v>593</v>
      </c>
      <c r="R3" s="16" t="s">
        <v>69</v>
      </c>
      <c r="S3" s="16" t="s">
        <v>962</v>
      </c>
      <c r="T3" s="16" t="s">
        <v>60</v>
      </c>
      <c r="U3" s="16" t="s">
        <v>52</v>
      </c>
      <c r="Y3" s="16" t="s">
        <v>61</v>
      </c>
      <c r="Z3" s="16" t="s">
        <v>61</v>
      </c>
      <c r="AA3" s="16" t="s">
        <v>61</v>
      </c>
      <c r="AB3" s="16" t="s">
        <v>61</v>
      </c>
      <c r="AC3" s="16" t="s">
        <v>61</v>
      </c>
      <c r="AE3" s="16" t="s">
        <v>61</v>
      </c>
      <c r="AF3" s="16" t="s">
        <v>61</v>
      </c>
      <c r="AG3" s="16" t="s">
        <v>963</v>
      </c>
      <c r="AH3" s="16" t="s">
        <v>60</v>
      </c>
      <c r="AI3" s="20" t="s">
        <v>964</v>
      </c>
      <c r="AK3" s="16" t="s">
        <v>61</v>
      </c>
      <c r="AL3" s="16" t="s">
        <v>60</v>
      </c>
      <c r="AM3" s="16" t="s">
        <v>52</v>
      </c>
      <c r="AN3" s="16" t="s">
        <v>167</v>
      </c>
      <c r="AP3" s="16" t="s">
        <v>61</v>
      </c>
      <c r="AR3" s="16" t="s">
        <v>965</v>
      </c>
      <c r="AS3" s="20" t="s">
        <v>966</v>
      </c>
    </row>
    <row r="4">
      <c r="A4" s="24" t="s">
        <v>45</v>
      </c>
      <c r="B4" s="23">
        <v>43680.0</v>
      </c>
      <c r="C4" s="24" t="s">
        <v>170</v>
      </c>
      <c r="D4" s="24" t="s">
        <v>161</v>
      </c>
      <c r="E4" s="24" t="s">
        <v>1581</v>
      </c>
      <c r="F4" s="24" t="s">
        <v>49</v>
      </c>
      <c r="G4" s="24" t="s">
        <v>50</v>
      </c>
      <c r="H4" s="24" t="s">
        <v>51</v>
      </c>
      <c r="I4" s="24" t="s">
        <v>173</v>
      </c>
      <c r="J4" s="24" t="s">
        <v>1271</v>
      </c>
      <c r="K4" s="24" t="s">
        <v>53</v>
      </c>
      <c r="L4" s="24" t="s">
        <v>1582</v>
      </c>
      <c r="M4" s="24" t="s">
        <v>55</v>
      </c>
      <c r="N4" s="24" t="s">
        <v>1583</v>
      </c>
      <c r="O4" s="24" t="s">
        <v>119</v>
      </c>
      <c r="P4" s="23">
        <v>43855.0</v>
      </c>
      <c r="Q4" s="18">
        <f t="shared" si="1"/>
        <v>176</v>
      </c>
      <c r="R4" s="29" t="s">
        <v>69</v>
      </c>
      <c r="S4" s="24"/>
      <c r="T4" s="24" t="s">
        <v>60</v>
      </c>
      <c r="U4" s="24" t="s">
        <v>60</v>
      </c>
      <c r="V4" s="24" t="s">
        <v>1584</v>
      </c>
      <c r="W4" s="28" t="s">
        <v>1585</v>
      </c>
      <c r="X4" s="24" t="s">
        <v>1586</v>
      </c>
      <c r="Y4" s="24" t="s">
        <v>61</v>
      </c>
      <c r="Z4" s="24" t="s">
        <v>61</v>
      </c>
      <c r="AA4" s="24" t="s">
        <v>61</v>
      </c>
      <c r="AB4" s="24" t="s">
        <v>61</v>
      </c>
      <c r="AC4" s="24" t="s">
        <v>61</v>
      </c>
      <c r="AD4" s="24" t="s">
        <v>1487</v>
      </c>
      <c r="AE4" s="24" t="s">
        <v>60</v>
      </c>
      <c r="AF4" s="24" t="s">
        <v>60</v>
      </c>
      <c r="AG4" s="24" t="s">
        <v>1587</v>
      </c>
      <c r="AH4" s="24" t="s">
        <v>61</v>
      </c>
      <c r="AI4" s="24"/>
      <c r="AJ4" s="24"/>
      <c r="AK4" s="24" t="s">
        <v>61</v>
      </c>
      <c r="AL4" s="24" t="s">
        <v>60</v>
      </c>
      <c r="AM4" s="24" t="s">
        <v>60</v>
      </c>
      <c r="AN4" s="29" t="s">
        <v>1588</v>
      </c>
      <c r="AO4" s="24"/>
      <c r="AP4" s="24" t="s">
        <v>61</v>
      </c>
      <c r="AQ4" s="24"/>
      <c r="AR4" s="24"/>
      <c r="AS4" s="24"/>
    </row>
    <row r="5">
      <c r="A5" s="16" t="s">
        <v>45</v>
      </c>
      <c r="B5" s="17">
        <v>43682.0</v>
      </c>
      <c r="C5" s="16" t="s">
        <v>170</v>
      </c>
      <c r="D5" s="16" t="s">
        <v>161</v>
      </c>
      <c r="E5" s="16" t="s">
        <v>967</v>
      </c>
      <c r="F5" s="16" t="s">
        <v>81</v>
      </c>
      <c r="G5" s="16" t="s">
        <v>143</v>
      </c>
      <c r="H5" s="16" t="s">
        <v>51</v>
      </c>
      <c r="I5" s="16" t="s">
        <v>66</v>
      </c>
      <c r="K5" s="16" t="s">
        <v>53</v>
      </c>
      <c r="M5" s="16" t="s">
        <v>55</v>
      </c>
      <c r="N5" s="16" t="s">
        <v>968</v>
      </c>
      <c r="O5" s="16" t="s">
        <v>119</v>
      </c>
      <c r="P5" s="17">
        <v>44232.0</v>
      </c>
      <c r="Q5" s="18">
        <f t="shared" si="1"/>
        <v>551</v>
      </c>
      <c r="R5" s="16" t="s">
        <v>120</v>
      </c>
      <c r="T5" s="16" t="s">
        <v>60</v>
      </c>
      <c r="U5" s="16" t="s">
        <v>60</v>
      </c>
      <c r="V5" s="16" t="s">
        <v>969</v>
      </c>
      <c r="W5" s="16" t="s">
        <v>970</v>
      </c>
      <c r="Y5" s="16" t="s">
        <v>61</v>
      </c>
      <c r="Z5" s="16" t="s">
        <v>61</v>
      </c>
      <c r="AA5" s="16" t="s">
        <v>61</v>
      </c>
      <c r="AB5" s="16" t="s">
        <v>61</v>
      </c>
      <c r="AC5" s="16" t="s">
        <v>61</v>
      </c>
      <c r="AE5" s="16" t="s">
        <v>61</v>
      </c>
      <c r="AF5" s="16" t="s">
        <v>61</v>
      </c>
      <c r="AH5" s="16" t="s">
        <v>61</v>
      </c>
      <c r="AK5" s="16" t="s">
        <v>61</v>
      </c>
      <c r="AL5" s="16" t="s">
        <v>52</v>
      </c>
      <c r="AM5" s="16" t="s">
        <v>52</v>
      </c>
      <c r="AP5" s="16" t="s">
        <v>61</v>
      </c>
      <c r="AR5" s="16" t="s">
        <v>971</v>
      </c>
      <c r="AS5" s="20" t="s">
        <v>972</v>
      </c>
    </row>
    <row r="6">
      <c r="A6" s="16" t="s">
        <v>45</v>
      </c>
      <c r="B6" s="17">
        <v>43718.0</v>
      </c>
      <c r="C6" s="16" t="s">
        <v>432</v>
      </c>
      <c r="D6" s="16" t="s">
        <v>171</v>
      </c>
      <c r="E6" s="16" t="s">
        <v>1589</v>
      </c>
      <c r="F6" s="16" t="s">
        <v>49</v>
      </c>
      <c r="G6" s="16" t="s">
        <v>143</v>
      </c>
      <c r="H6" s="16" t="s">
        <v>51</v>
      </c>
      <c r="I6" s="16" t="s">
        <v>66</v>
      </c>
      <c r="J6" s="16" t="s">
        <v>1590</v>
      </c>
      <c r="K6" s="16" t="s">
        <v>104</v>
      </c>
      <c r="L6" s="16" t="s">
        <v>1591</v>
      </c>
      <c r="M6" s="16" t="s">
        <v>55</v>
      </c>
      <c r="N6" s="16" t="s">
        <v>1592</v>
      </c>
      <c r="O6" s="16" t="s">
        <v>119</v>
      </c>
      <c r="P6" s="17">
        <v>44071.0</v>
      </c>
      <c r="Q6" s="18">
        <f t="shared" si="1"/>
        <v>354</v>
      </c>
      <c r="R6" s="16" t="s">
        <v>120</v>
      </c>
      <c r="S6" s="16" t="s">
        <v>1593</v>
      </c>
      <c r="T6" s="16" t="s">
        <v>60</v>
      </c>
      <c r="U6" s="16" t="s">
        <v>61</v>
      </c>
      <c r="W6" s="20" t="s">
        <v>1594</v>
      </c>
      <c r="Y6" s="16" t="s">
        <v>61</v>
      </c>
      <c r="Z6" s="16" t="s">
        <v>61</v>
      </c>
      <c r="AA6" s="16" t="s">
        <v>61</v>
      </c>
      <c r="AB6" s="16" t="s">
        <v>61</v>
      </c>
      <c r="AC6" s="16" t="s">
        <v>61</v>
      </c>
      <c r="AE6" s="16" t="s">
        <v>61</v>
      </c>
      <c r="AF6" s="16" t="s">
        <v>61</v>
      </c>
      <c r="AG6" s="16" t="s">
        <v>1595</v>
      </c>
      <c r="AH6" s="16" t="s">
        <v>61</v>
      </c>
      <c r="AK6" s="16" t="s">
        <v>61</v>
      </c>
      <c r="AL6" s="16" t="s">
        <v>61</v>
      </c>
      <c r="AM6" s="16" t="s">
        <v>61</v>
      </c>
      <c r="AN6" s="16" t="s">
        <v>1596</v>
      </c>
      <c r="AP6" s="16" t="s">
        <v>61</v>
      </c>
      <c r="AR6" s="31"/>
      <c r="AS6" s="31"/>
    </row>
    <row r="7">
      <c r="A7" s="16" t="s">
        <v>45</v>
      </c>
      <c r="B7" s="17">
        <v>43831.0</v>
      </c>
      <c r="C7" s="16" t="s">
        <v>170</v>
      </c>
      <c r="D7" s="16" t="s">
        <v>161</v>
      </c>
      <c r="E7" s="16" t="s">
        <v>1597</v>
      </c>
      <c r="F7" s="16" t="s">
        <v>49</v>
      </c>
      <c r="G7" s="16" t="s">
        <v>50</v>
      </c>
      <c r="H7" s="16" t="s">
        <v>51</v>
      </c>
      <c r="I7" s="16" t="s">
        <v>387</v>
      </c>
      <c r="J7" s="16" t="s">
        <v>1598</v>
      </c>
      <c r="K7" s="16" t="s">
        <v>254</v>
      </c>
      <c r="L7" s="16" t="s">
        <v>1599</v>
      </c>
      <c r="M7" s="16" t="s">
        <v>55</v>
      </c>
      <c r="N7" s="16" t="s">
        <v>1600</v>
      </c>
      <c r="O7" s="16" t="s">
        <v>119</v>
      </c>
      <c r="P7" s="17">
        <v>43831.0</v>
      </c>
      <c r="Q7" s="18">
        <f t="shared" si="1"/>
        <v>1</v>
      </c>
      <c r="R7" s="16" t="s">
        <v>225</v>
      </c>
      <c r="T7" s="16" t="s">
        <v>60</v>
      </c>
      <c r="U7" s="16" t="s">
        <v>61</v>
      </c>
      <c r="V7" s="16" t="s">
        <v>61</v>
      </c>
      <c r="W7" s="20" t="s">
        <v>1601</v>
      </c>
      <c r="Y7" s="16" t="s">
        <v>61</v>
      </c>
      <c r="Z7" s="16" t="s">
        <v>61</v>
      </c>
      <c r="AA7" s="16" t="s">
        <v>61</v>
      </c>
      <c r="AB7" s="16" t="s">
        <v>61</v>
      </c>
      <c r="AC7" s="16" t="s">
        <v>61</v>
      </c>
      <c r="AE7" s="16" t="s">
        <v>52</v>
      </c>
      <c r="AF7" s="16" t="s">
        <v>52</v>
      </c>
      <c r="AH7" s="16" t="s">
        <v>52</v>
      </c>
      <c r="AK7" s="16" t="s">
        <v>61</v>
      </c>
      <c r="AL7" s="16" t="s">
        <v>61</v>
      </c>
      <c r="AM7" s="16" t="s">
        <v>61</v>
      </c>
      <c r="AP7" s="16" t="s">
        <v>61</v>
      </c>
    </row>
    <row r="8">
      <c r="A8" s="30" t="s">
        <v>45</v>
      </c>
      <c r="B8" s="23">
        <v>43832.0</v>
      </c>
      <c r="C8" s="30" t="s">
        <v>170</v>
      </c>
      <c r="D8" s="30" t="s">
        <v>161</v>
      </c>
      <c r="E8" s="30" t="s">
        <v>1602</v>
      </c>
      <c r="F8" s="30" t="s">
        <v>49</v>
      </c>
      <c r="G8" s="30" t="s">
        <v>52</v>
      </c>
      <c r="H8" s="30" t="s">
        <v>51</v>
      </c>
      <c r="I8" s="30" t="s">
        <v>387</v>
      </c>
      <c r="J8" s="24"/>
      <c r="K8" s="30" t="s">
        <v>268</v>
      </c>
      <c r="L8" s="30" t="s">
        <v>1603</v>
      </c>
      <c r="M8" s="30" t="s">
        <v>55</v>
      </c>
      <c r="N8" s="30" t="s">
        <v>1604</v>
      </c>
      <c r="O8" s="30" t="s">
        <v>119</v>
      </c>
      <c r="P8" s="23">
        <v>43835.0</v>
      </c>
      <c r="Q8" s="18">
        <f t="shared" si="1"/>
        <v>4</v>
      </c>
      <c r="R8" s="30" t="s">
        <v>395</v>
      </c>
      <c r="S8" s="30" t="s">
        <v>1605</v>
      </c>
      <c r="T8" s="30" t="s">
        <v>60</v>
      </c>
      <c r="U8" s="30" t="s">
        <v>52</v>
      </c>
      <c r="V8" s="24"/>
      <c r="W8" s="24"/>
      <c r="X8" s="30"/>
      <c r="Y8" s="30" t="s">
        <v>61</v>
      </c>
      <c r="Z8" s="30" t="s">
        <v>61</v>
      </c>
      <c r="AA8" s="30" t="s">
        <v>61</v>
      </c>
      <c r="AB8" s="30" t="s">
        <v>61</v>
      </c>
      <c r="AC8" s="30" t="s">
        <v>61</v>
      </c>
      <c r="AD8" s="24"/>
      <c r="AE8" s="30" t="s">
        <v>61</v>
      </c>
      <c r="AF8" s="30" t="s">
        <v>61</v>
      </c>
      <c r="AG8" s="24"/>
      <c r="AH8" s="30" t="s">
        <v>52</v>
      </c>
      <c r="AI8" s="24"/>
      <c r="AJ8" s="24"/>
      <c r="AK8" s="30" t="s">
        <v>61</v>
      </c>
      <c r="AL8" s="30" t="s">
        <v>60</v>
      </c>
      <c r="AM8" s="30" t="s">
        <v>60</v>
      </c>
      <c r="AN8" s="24"/>
      <c r="AO8" s="24"/>
      <c r="AP8" s="30" t="s">
        <v>61</v>
      </c>
      <c r="AQ8" s="24"/>
      <c r="AR8" s="35" t="s">
        <v>1606</v>
      </c>
      <c r="AS8" s="30"/>
    </row>
    <row r="9">
      <c r="A9" s="16" t="s">
        <v>147</v>
      </c>
      <c r="B9" s="17">
        <v>43833.0</v>
      </c>
      <c r="C9" s="16" t="s">
        <v>775</v>
      </c>
      <c r="D9" s="16" t="s">
        <v>448</v>
      </c>
      <c r="F9" s="16" t="s">
        <v>186</v>
      </c>
      <c r="G9" s="16" t="s">
        <v>50</v>
      </c>
      <c r="H9" s="16" t="s">
        <v>82</v>
      </c>
      <c r="I9" s="16" t="s">
        <v>52</v>
      </c>
      <c r="K9" s="16" t="s">
        <v>104</v>
      </c>
      <c r="M9" s="16" t="s">
        <v>96</v>
      </c>
      <c r="O9" s="16" t="s">
        <v>119</v>
      </c>
      <c r="P9" s="17">
        <v>43845.0</v>
      </c>
      <c r="Q9" s="18">
        <f t="shared" si="1"/>
        <v>13</v>
      </c>
      <c r="R9" s="16" t="s">
        <v>52</v>
      </c>
      <c r="T9" s="16" t="s">
        <v>52</v>
      </c>
      <c r="Y9" s="16" t="s">
        <v>52</v>
      </c>
      <c r="Z9" s="16" t="s">
        <v>52</v>
      </c>
      <c r="AA9" s="16" t="s">
        <v>52</v>
      </c>
      <c r="AB9" s="16" t="s">
        <v>52</v>
      </c>
      <c r="AC9" s="16" t="s">
        <v>52</v>
      </c>
      <c r="AE9" s="16" t="s">
        <v>52</v>
      </c>
      <c r="AF9" s="16" t="s">
        <v>52</v>
      </c>
      <c r="AG9" s="16" t="s">
        <v>1607</v>
      </c>
      <c r="AH9" s="16" t="s">
        <v>52</v>
      </c>
      <c r="AK9" s="16" t="s">
        <v>61</v>
      </c>
      <c r="AL9" s="16" t="s">
        <v>52</v>
      </c>
      <c r="AM9" s="16" t="s">
        <v>52</v>
      </c>
      <c r="AP9" s="16" t="s">
        <v>61</v>
      </c>
    </row>
    <row r="10">
      <c r="A10" s="16" t="s">
        <v>45</v>
      </c>
      <c r="B10" s="17">
        <v>43833.0</v>
      </c>
      <c r="C10" s="16" t="s">
        <v>46</v>
      </c>
      <c r="D10" s="16" t="s">
        <v>161</v>
      </c>
      <c r="E10" s="16" t="s">
        <v>1608</v>
      </c>
      <c r="F10" s="16" t="s">
        <v>49</v>
      </c>
      <c r="G10" s="16" t="s">
        <v>50</v>
      </c>
      <c r="H10" s="16" t="s">
        <v>82</v>
      </c>
      <c r="I10" s="16" t="s">
        <v>173</v>
      </c>
      <c r="K10" s="16" t="s">
        <v>53</v>
      </c>
      <c r="M10" s="16" t="s">
        <v>55</v>
      </c>
      <c r="N10" s="16" t="s">
        <v>1609</v>
      </c>
      <c r="O10" s="16" t="s">
        <v>119</v>
      </c>
      <c r="P10" s="17">
        <v>43922.0</v>
      </c>
      <c r="Q10" s="18">
        <f t="shared" si="1"/>
        <v>90</v>
      </c>
      <c r="R10" s="16" t="s">
        <v>120</v>
      </c>
      <c r="T10" s="16" t="s">
        <v>60</v>
      </c>
      <c r="U10" s="16" t="s">
        <v>52</v>
      </c>
      <c r="W10" s="20" t="s">
        <v>1610</v>
      </c>
      <c r="Y10" s="16" t="s">
        <v>60</v>
      </c>
      <c r="Z10" s="16" t="s">
        <v>60</v>
      </c>
      <c r="AA10" s="16" t="s">
        <v>60</v>
      </c>
      <c r="AB10" s="16" t="s">
        <v>52</v>
      </c>
      <c r="AC10" s="16" t="s">
        <v>52</v>
      </c>
      <c r="AE10" s="16" t="s">
        <v>60</v>
      </c>
      <c r="AF10" s="16" t="s">
        <v>60</v>
      </c>
      <c r="AG10" s="16" t="s">
        <v>1268</v>
      </c>
      <c r="AH10" s="16" t="s">
        <v>52</v>
      </c>
      <c r="AK10" s="16" t="s">
        <v>61</v>
      </c>
      <c r="AL10" s="16" t="s">
        <v>60</v>
      </c>
      <c r="AM10" s="16" t="s">
        <v>60</v>
      </c>
      <c r="AP10" s="16" t="s">
        <v>61</v>
      </c>
    </row>
    <row r="11">
      <c r="A11" s="16" t="s">
        <v>45</v>
      </c>
      <c r="B11" s="17">
        <v>43834.0</v>
      </c>
      <c r="C11" s="16" t="s">
        <v>170</v>
      </c>
      <c r="D11" s="16" t="s">
        <v>171</v>
      </c>
      <c r="E11" s="16" t="s">
        <v>1611</v>
      </c>
      <c r="F11" s="16" t="s">
        <v>49</v>
      </c>
      <c r="G11" s="16" t="s">
        <v>50</v>
      </c>
      <c r="H11" s="16" t="s">
        <v>51</v>
      </c>
      <c r="I11" s="16" t="s">
        <v>52</v>
      </c>
      <c r="K11" s="16" t="s">
        <v>104</v>
      </c>
      <c r="L11" s="16" t="s">
        <v>1612</v>
      </c>
      <c r="M11" s="16" t="s">
        <v>55</v>
      </c>
      <c r="N11" s="20" t="s">
        <v>1613</v>
      </c>
      <c r="O11" s="16" t="s">
        <v>119</v>
      </c>
      <c r="P11" s="17"/>
      <c r="Q11" s="18">
        <f t="shared" si="1"/>
        <v>-43833</v>
      </c>
      <c r="R11" s="16" t="s">
        <v>52</v>
      </c>
      <c r="T11" s="16" t="s">
        <v>52</v>
      </c>
      <c r="Y11" s="16" t="s">
        <v>61</v>
      </c>
      <c r="Z11" s="16" t="s">
        <v>61</v>
      </c>
      <c r="AA11" s="16" t="s">
        <v>61</v>
      </c>
      <c r="AB11" s="16" t="s">
        <v>61</v>
      </c>
      <c r="AC11" s="16" t="s">
        <v>61</v>
      </c>
      <c r="AE11" s="16" t="s">
        <v>61</v>
      </c>
      <c r="AF11" s="16" t="s">
        <v>61</v>
      </c>
      <c r="AH11" s="16" t="s">
        <v>52</v>
      </c>
      <c r="AK11" s="16" t="s">
        <v>61</v>
      </c>
      <c r="AL11" s="16" t="s">
        <v>61</v>
      </c>
      <c r="AM11" s="16" t="s">
        <v>61</v>
      </c>
      <c r="AP11" s="16" t="s">
        <v>61</v>
      </c>
      <c r="AR11" s="16" t="s">
        <v>1614</v>
      </c>
    </row>
    <row r="12">
      <c r="A12" s="16" t="s">
        <v>45</v>
      </c>
      <c r="B12" s="17">
        <v>43835.0</v>
      </c>
      <c r="C12" s="16" t="s">
        <v>1615</v>
      </c>
      <c r="D12" s="16" t="s">
        <v>47</v>
      </c>
      <c r="E12" s="16" t="s">
        <v>1616</v>
      </c>
      <c r="F12" s="16" t="s">
        <v>49</v>
      </c>
      <c r="G12" s="16" t="s">
        <v>50</v>
      </c>
      <c r="H12" s="16" t="s">
        <v>65</v>
      </c>
      <c r="I12" s="16" t="s">
        <v>52</v>
      </c>
      <c r="K12" s="16" t="s">
        <v>84</v>
      </c>
      <c r="L12" s="16" t="s">
        <v>1617</v>
      </c>
      <c r="M12" s="16" t="s">
        <v>685</v>
      </c>
      <c r="N12" s="20" t="s">
        <v>1618</v>
      </c>
      <c r="O12" s="16" t="s">
        <v>119</v>
      </c>
      <c r="P12" s="17">
        <v>43835.0</v>
      </c>
      <c r="Q12" s="18">
        <f t="shared" si="1"/>
        <v>1</v>
      </c>
      <c r="R12" s="16" t="s">
        <v>52</v>
      </c>
      <c r="T12" s="16" t="s">
        <v>61</v>
      </c>
      <c r="Y12" s="16" t="s">
        <v>60</v>
      </c>
      <c r="Z12" s="16" t="s">
        <v>60</v>
      </c>
      <c r="AA12" s="16" t="s">
        <v>61</v>
      </c>
      <c r="AB12" s="16" t="s">
        <v>60</v>
      </c>
      <c r="AC12" s="16" t="s">
        <v>61</v>
      </c>
      <c r="AD12" s="16" t="s">
        <v>1619</v>
      </c>
      <c r="AE12" s="16" t="s">
        <v>61</v>
      </c>
      <c r="AF12" s="16" t="s">
        <v>61</v>
      </c>
      <c r="AH12" s="16" t="s">
        <v>61</v>
      </c>
      <c r="AK12" s="16" t="s">
        <v>61</v>
      </c>
      <c r="AL12" s="16" t="s">
        <v>52</v>
      </c>
      <c r="AM12" s="16" t="s">
        <v>52</v>
      </c>
      <c r="AP12" s="16" t="s">
        <v>61</v>
      </c>
    </row>
    <row r="13">
      <c r="A13" s="16" t="s">
        <v>45</v>
      </c>
      <c r="B13" s="17">
        <v>43838.0</v>
      </c>
      <c r="C13" s="16" t="s">
        <v>46</v>
      </c>
      <c r="D13" s="16" t="s">
        <v>161</v>
      </c>
      <c r="E13" s="16" t="s">
        <v>1620</v>
      </c>
      <c r="F13" s="16" t="s">
        <v>49</v>
      </c>
      <c r="G13" s="16" t="s">
        <v>50</v>
      </c>
      <c r="H13" s="16" t="s">
        <v>51</v>
      </c>
      <c r="I13" s="16" t="s">
        <v>66</v>
      </c>
      <c r="J13" s="16" t="s">
        <v>1621</v>
      </c>
      <c r="K13" s="16" t="s">
        <v>53</v>
      </c>
      <c r="L13" s="16" t="s">
        <v>1622</v>
      </c>
      <c r="M13" s="16" t="s">
        <v>55</v>
      </c>
      <c r="N13" s="16" t="s">
        <v>1623</v>
      </c>
      <c r="O13" s="16" t="s">
        <v>119</v>
      </c>
      <c r="P13" s="17">
        <v>43921.0</v>
      </c>
      <c r="Q13" s="18">
        <f t="shared" si="1"/>
        <v>84</v>
      </c>
      <c r="R13" s="16" t="s">
        <v>120</v>
      </c>
      <c r="T13" s="16" t="s">
        <v>60</v>
      </c>
      <c r="U13" s="16" t="s">
        <v>61</v>
      </c>
      <c r="V13" s="16" t="s">
        <v>61</v>
      </c>
      <c r="Y13" s="16" t="s">
        <v>61</v>
      </c>
      <c r="Z13" s="16" t="s">
        <v>61</v>
      </c>
      <c r="AA13" s="16" t="s">
        <v>61</v>
      </c>
      <c r="AB13" s="16" t="s">
        <v>61</v>
      </c>
      <c r="AC13" s="16" t="s">
        <v>61</v>
      </c>
      <c r="AE13" s="16" t="s">
        <v>60</v>
      </c>
      <c r="AF13" s="16" t="s">
        <v>60</v>
      </c>
      <c r="AG13" s="16" t="s">
        <v>1268</v>
      </c>
      <c r="AK13" s="16" t="s">
        <v>61</v>
      </c>
      <c r="AL13" s="16" t="s">
        <v>60</v>
      </c>
      <c r="AM13" s="16" t="s">
        <v>60</v>
      </c>
      <c r="AP13" s="16" t="s">
        <v>61</v>
      </c>
    </row>
    <row r="14">
      <c r="A14" s="24" t="s">
        <v>45</v>
      </c>
      <c r="B14" s="23">
        <v>43845.0</v>
      </c>
      <c r="C14" s="24" t="s">
        <v>170</v>
      </c>
      <c r="D14" s="24" t="s">
        <v>161</v>
      </c>
      <c r="E14" s="24" t="s">
        <v>1624</v>
      </c>
      <c r="F14" s="24" t="s">
        <v>186</v>
      </c>
      <c r="G14" s="24" t="s">
        <v>143</v>
      </c>
      <c r="H14" s="24" t="s">
        <v>51</v>
      </c>
      <c r="I14" s="24" t="s">
        <v>173</v>
      </c>
      <c r="J14" s="24" t="s">
        <v>1625</v>
      </c>
      <c r="K14" s="24" t="s">
        <v>53</v>
      </c>
      <c r="L14" s="24" t="s">
        <v>1626</v>
      </c>
      <c r="M14" s="24" t="s">
        <v>84</v>
      </c>
      <c r="N14" s="28" t="s">
        <v>1627</v>
      </c>
      <c r="O14" s="24" t="s">
        <v>119</v>
      </c>
      <c r="P14" s="23">
        <v>43852.0</v>
      </c>
      <c r="Q14" s="18">
        <f t="shared" si="1"/>
        <v>8</v>
      </c>
      <c r="R14" s="24" t="s">
        <v>225</v>
      </c>
      <c r="S14" s="24" t="s">
        <v>1628</v>
      </c>
      <c r="T14" s="24" t="s">
        <v>60</v>
      </c>
      <c r="U14" s="24" t="s">
        <v>60</v>
      </c>
      <c r="V14" s="29" t="s">
        <v>1629</v>
      </c>
      <c r="W14" s="24"/>
      <c r="X14" s="24"/>
      <c r="Y14" s="24" t="s">
        <v>61</v>
      </c>
      <c r="Z14" s="24" t="s">
        <v>61</v>
      </c>
      <c r="AA14" s="24" t="s">
        <v>61</v>
      </c>
      <c r="AB14" s="24" t="s">
        <v>61</v>
      </c>
      <c r="AC14" s="24" t="s">
        <v>61</v>
      </c>
      <c r="AD14" s="24"/>
      <c r="AE14" s="24" t="s">
        <v>61</v>
      </c>
      <c r="AF14" s="24" t="s">
        <v>61</v>
      </c>
      <c r="AG14" s="24"/>
      <c r="AH14" s="24" t="s">
        <v>52</v>
      </c>
      <c r="AI14" s="24"/>
      <c r="AJ14" s="24"/>
      <c r="AK14" s="24" t="s">
        <v>61</v>
      </c>
      <c r="AL14" s="24" t="s">
        <v>61</v>
      </c>
      <c r="AM14" s="24" t="s">
        <v>52</v>
      </c>
      <c r="AN14" s="24"/>
      <c r="AO14" s="24"/>
      <c r="AP14" s="24" t="s">
        <v>61</v>
      </c>
      <c r="AQ14" s="24"/>
      <c r="AR14" s="24"/>
      <c r="AS14" s="24"/>
    </row>
    <row r="15">
      <c r="A15" s="16" t="s">
        <v>45</v>
      </c>
      <c r="B15" s="17">
        <v>43852.0</v>
      </c>
      <c r="C15" s="16" t="s">
        <v>1630</v>
      </c>
      <c r="D15" s="16" t="s">
        <v>47</v>
      </c>
      <c r="E15" s="16" t="s">
        <v>1631</v>
      </c>
      <c r="F15" s="16" t="s">
        <v>49</v>
      </c>
      <c r="G15" s="16" t="s">
        <v>143</v>
      </c>
      <c r="H15" s="16" t="s">
        <v>51</v>
      </c>
      <c r="I15" s="16" t="s">
        <v>66</v>
      </c>
      <c r="K15" s="16" t="s">
        <v>52</v>
      </c>
      <c r="M15" s="16" t="s">
        <v>685</v>
      </c>
      <c r="N15" s="20" t="s">
        <v>1632</v>
      </c>
      <c r="O15" s="16" t="s">
        <v>119</v>
      </c>
      <c r="P15" s="17">
        <v>43853.0</v>
      </c>
      <c r="Q15" s="18">
        <f t="shared" si="1"/>
        <v>2</v>
      </c>
      <c r="R15" s="16" t="s">
        <v>52</v>
      </c>
      <c r="T15" s="16" t="s">
        <v>61</v>
      </c>
      <c r="Y15" s="16" t="s">
        <v>61</v>
      </c>
      <c r="Z15" s="16" t="s">
        <v>61</v>
      </c>
      <c r="AA15" s="16" t="s">
        <v>61</v>
      </c>
      <c r="AB15" s="16" t="s">
        <v>61</v>
      </c>
      <c r="AC15" s="16" t="s">
        <v>61</v>
      </c>
      <c r="AE15" s="16" t="s">
        <v>61</v>
      </c>
      <c r="AF15" s="16" t="s">
        <v>61</v>
      </c>
      <c r="AG15" s="16" t="s">
        <v>1633</v>
      </c>
      <c r="AH15" s="16" t="s">
        <v>61</v>
      </c>
      <c r="AK15" s="16" t="s">
        <v>61</v>
      </c>
      <c r="AL15" s="16" t="s">
        <v>52</v>
      </c>
      <c r="AM15" s="16" t="s">
        <v>61</v>
      </c>
      <c r="AP15" s="16" t="s">
        <v>61</v>
      </c>
      <c r="AR15" s="16" t="s">
        <v>1634</v>
      </c>
    </row>
    <row r="16">
      <c r="A16" s="16" t="s">
        <v>45</v>
      </c>
      <c r="B16" s="17">
        <v>43855.0</v>
      </c>
      <c r="C16" s="16" t="s">
        <v>170</v>
      </c>
      <c r="D16" s="16" t="s">
        <v>161</v>
      </c>
      <c r="E16" s="16" t="s">
        <v>253</v>
      </c>
      <c r="F16" s="16" t="s">
        <v>49</v>
      </c>
      <c r="G16" s="16" t="s">
        <v>143</v>
      </c>
      <c r="H16" s="16" t="s">
        <v>51</v>
      </c>
      <c r="I16" s="16" t="s">
        <v>387</v>
      </c>
      <c r="J16" s="16" t="s">
        <v>1635</v>
      </c>
      <c r="K16" s="16" t="s">
        <v>254</v>
      </c>
      <c r="L16" s="16" t="s">
        <v>1636</v>
      </c>
      <c r="M16" s="16" t="s">
        <v>84</v>
      </c>
      <c r="N16" s="20" t="s">
        <v>1637</v>
      </c>
      <c r="O16" s="16" t="s">
        <v>119</v>
      </c>
      <c r="P16" s="17">
        <v>43856.0</v>
      </c>
      <c r="Q16" s="18">
        <f t="shared" si="1"/>
        <v>2</v>
      </c>
      <c r="R16" s="16" t="s">
        <v>120</v>
      </c>
      <c r="S16" s="16" t="s">
        <v>1638</v>
      </c>
      <c r="T16" s="16" t="s">
        <v>60</v>
      </c>
      <c r="U16" s="16" t="s">
        <v>60</v>
      </c>
      <c r="V16" s="16" t="s">
        <v>1639</v>
      </c>
      <c r="W16" s="20" t="s">
        <v>1637</v>
      </c>
      <c r="Y16" s="16" t="s">
        <v>61</v>
      </c>
      <c r="Z16" s="16" t="s">
        <v>61</v>
      </c>
      <c r="AA16" s="16" t="s">
        <v>61</v>
      </c>
      <c r="AB16" s="16" t="s">
        <v>61</v>
      </c>
      <c r="AC16" s="16" t="s">
        <v>61</v>
      </c>
      <c r="AE16" s="16" t="s">
        <v>60</v>
      </c>
      <c r="AF16" s="16" t="s">
        <v>60</v>
      </c>
      <c r="AH16" s="16" t="s">
        <v>52</v>
      </c>
      <c r="AK16" s="16" t="s">
        <v>61</v>
      </c>
      <c r="AL16" s="16" t="s">
        <v>52</v>
      </c>
      <c r="AM16" s="16" t="s">
        <v>52</v>
      </c>
      <c r="AP16" s="16" t="s">
        <v>52</v>
      </c>
      <c r="AR16" s="16" t="s">
        <v>1640</v>
      </c>
    </row>
    <row r="17">
      <c r="A17" s="16" t="s">
        <v>45</v>
      </c>
      <c r="B17" s="17">
        <v>43857.0</v>
      </c>
      <c r="C17" s="16" t="s">
        <v>170</v>
      </c>
      <c r="D17" s="16" t="s">
        <v>171</v>
      </c>
      <c r="E17" s="16" t="s">
        <v>1641</v>
      </c>
      <c r="F17" s="16" t="s">
        <v>49</v>
      </c>
      <c r="G17" s="16" t="s">
        <v>143</v>
      </c>
      <c r="H17" s="16" t="s">
        <v>51</v>
      </c>
      <c r="I17" s="16" t="s">
        <v>387</v>
      </c>
      <c r="J17" s="16" t="s">
        <v>1635</v>
      </c>
      <c r="K17" s="16" t="s">
        <v>84</v>
      </c>
      <c r="L17" s="16" t="s">
        <v>1635</v>
      </c>
      <c r="M17" s="16" t="s">
        <v>84</v>
      </c>
      <c r="N17" s="20" t="s">
        <v>1642</v>
      </c>
      <c r="O17" s="16" t="s">
        <v>119</v>
      </c>
      <c r="P17" s="17">
        <v>43858.0</v>
      </c>
      <c r="Q17" s="18">
        <f t="shared" si="1"/>
        <v>2</v>
      </c>
      <c r="R17" s="16" t="s">
        <v>225</v>
      </c>
      <c r="S17" s="16" t="s">
        <v>1643</v>
      </c>
      <c r="T17" s="16" t="s">
        <v>60</v>
      </c>
      <c r="U17" s="16" t="s">
        <v>60</v>
      </c>
      <c r="V17" s="16" t="s">
        <v>1644</v>
      </c>
      <c r="W17" s="20" t="s">
        <v>1642</v>
      </c>
      <c r="Y17" s="16" t="s">
        <v>61</v>
      </c>
      <c r="Z17" s="16" t="s">
        <v>61</v>
      </c>
      <c r="AA17" s="16" t="s">
        <v>61</v>
      </c>
      <c r="AB17" s="16" t="s">
        <v>61</v>
      </c>
      <c r="AC17" s="16" t="s">
        <v>61</v>
      </c>
      <c r="AE17" s="16" t="s">
        <v>61</v>
      </c>
      <c r="AF17" s="16" t="s">
        <v>61</v>
      </c>
      <c r="AH17" s="16" t="s">
        <v>52</v>
      </c>
      <c r="AK17" s="16" t="s">
        <v>61</v>
      </c>
      <c r="AL17" s="16" t="s">
        <v>60</v>
      </c>
      <c r="AM17" s="16" t="s">
        <v>52</v>
      </c>
      <c r="AP17" s="16" t="s">
        <v>61</v>
      </c>
      <c r="AR17" s="16" t="s">
        <v>1645</v>
      </c>
    </row>
    <row r="18">
      <c r="A18" s="16" t="s">
        <v>45</v>
      </c>
      <c r="B18" s="17">
        <v>43860.0</v>
      </c>
      <c r="C18" s="16" t="s">
        <v>236</v>
      </c>
      <c r="D18" s="16" t="s">
        <v>47</v>
      </c>
      <c r="F18" s="16" t="s">
        <v>49</v>
      </c>
      <c r="G18" s="16" t="s">
        <v>50</v>
      </c>
      <c r="H18" s="16" t="s">
        <v>51</v>
      </c>
      <c r="I18" s="16" t="s">
        <v>66</v>
      </c>
      <c r="J18" s="16" t="s">
        <v>1646</v>
      </c>
      <c r="K18" s="16" t="s">
        <v>84</v>
      </c>
      <c r="L18" s="16" t="s">
        <v>1647</v>
      </c>
      <c r="M18" s="16" t="s">
        <v>55</v>
      </c>
      <c r="N18" s="20" t="s">
        <v>1648</v>
      </c>
      <c r="O18" s="16" t="s">
        <v>52</v>
      </c>
      <c r="P18" s="18"/>
      <c r="Q18" s="18">
        <f t="shared" si="1"/>
        <v>-43859</v>
      </c>
      <c r="R18" s="16" t="s">
        <v>52</v>
      </c>
      <c r="T18" s="16" t="s">
        <v>60</v>
      </c>
      <c r="U18" s="16" t="s">
        <v>61</v>
      </c>
      <c r="Y18" s="16" t="s">
        <v>61</v>
      </c>
      <c r="Z18" s="16" t="s">
        <v>61</v>
      </c>
      <c r="AA18" s="16" t="s">
        <v>61</v>
      </c>
      <c r="AB18" s="16" t="s">
        <v>61</v>
      </c>
      <c r="AC18" s="16" t="s">
        <v>61</v>
      </c>
      <c r="AE18" s="16" t="s">
        <v>61</v>
      </c>
      <c r="AF18" s="16" t="s">
        <v>61</v>
      </c>
      <c r="AG18" s="16" t="s">
        <v>1649</v>
      </c>
      <c r="AH18" s="16" t="s">
        <v>60</v>
      </c>
      <c r="AI18" s="20" t="s">
        <v>1648</v>
      </c>
      <c r="AK18" s="16" t="s">
        <v>61</v>
      </c>
      <c r="AL18" s="16" t="s">
        <v>61</v>
      </c>
      <c r="AM18" s="16" t="s">
        <v>61</v>
      </c>
      <c r="AP18" s="16" t="s">
        <v>61</v>
      </c>
    </row>
    <row r="19">
      <c r="A19" s="16" t="s">
        <v>45</v>
      </c>
      <c r="B19" s="17">
        <v>43861.0</v>
      </c>
      <c r="C19" s="16" t="s">
        <v>170</v>
      </c>
      <c r="D19" s="16" t="s">
        <v>171</v>
      </c>
      <c r="E19" s="16" t="s">
        <v>1650</v>
      </c>
      <c r="F19" s="16" t="s">
        <v>49</v>
      </c>
      <c r="G19" s="16" t="s">
        <v>143</v>
      </c>
      <c r="H19" s="16" t="s">
        <v>51</v>
      </c>
      <c r="I19" s="16" t="s">
        <v>387</v>
      </c>
      <c r="J19" s="16" t="s">
        <v>1651</v>
      </c>
      <c r="K19" s="16" t="s">
        <v>104</v>
      </c>
      <c r="L19" s="16" t="s">
        <v>1652</v>
      </c>
      <c r="M19" s="16" t="s">
        <v>55</v>
      </c>
      <c r="N19" s="20" t="s">
        <v>1653</v>
      </c>
      <c r="O19" s="16" t="s">
        <v>119</v>
      </c>
      <c r="P19" s="17"/>
      <c r="Q19" s="18">
        <f t="shared" si="1"/>
        <v>-43860</v>
      </c>
      <c r="R19" s="16" t="s">
        <v>225</v>
      </c>
      <c r="T19" s="16" t="s">
        <v>60</v>
      </c>
      <c r="U19" s="16" t="s">
        <v>52</v>
      </c>
      <c r="Y19" s="16" t="s">
        <v>61</v>
      </c>
      <c r="Z19" s="16" t="s">
        <v>61</v>
      </c>
      <c r="AA19" s="16" t="s">
        <v>61</v>
      </c>
      <c r="AB19" s="16" t="s">
        <v>61</v>
      </c>
      <c r="AC19" s="16" t="s">
        <v>61</v>
      </c>
      <c r="AE19" s="16" t="s">
        <v>61</v>
      </c>
      <c r="AF19" s="16" t="s">
        <v>61</v>
      </c>
      <c r="AH19" s="16" t="s">
        <v>60</v>
      </c>
      <c r="AJ19" s="16" t="s">
        <v>1654</v>
      </c>
      <c r="AK19" s="16" t="s">
        <v>61</v>
      </c>
      <c r="AL19" s="16" t="s">
        <v>52</v>
      </c>
      <c r="AM19" s="16" t="s">
        <v>52</v>
      </c>
      <c r="AP19" s="16" t="s">
        <v>61</v>
      </c>
      <c r="AR19" s="16" t="s">
        <v>1655</v>
      </c>
    </row>
    <row r="20">
      <c r="A20" s="16" t="s">
        <v>45</v>
      </c>
      <c r="B20" s="17">
        <v>43864.0</v>
      </c>
      <c r="C20" s="16" t="s">
        <v>126</v>
      </c>
      <c r="D20" s="16" t="s">
        <v>47</v>
      </c>
      <c r="E20" s="16" t="s">
        <v>973</v>
      </c>
      <c r="F20" s="16" t="s">
        <v>49</v>
      </c>
      <c r="G20" s="16" t="s">
        <v>143</v>
      </c>
      <c r="H20" s="16" t="s">
        <v>51</v>
      </c>
      <c r="I20" s="16" t="s">
        <v>66</v>
      </c>
      <c r="J20" s="16" t="s">
        <v>974</v>
      </c>
      <c r="K20" s="16" t="s">
        <v>94</v>
      </c>
      <c r="L20" s="16" t="s">
        <v>975</v>
      </c>
      <c r="M20" s="16" t="s">
        <v>76</v>
      </c>
      <c r="N20" s="16" t="s">
        <v>976</v>
      </c>
      <c r="O20" s="16" t="s">
        <v>119</v>
      </c>
      <c r="P20" s="17">
        <v>44230.0</v>
      </c>
      <c r="Q20" s="18">
        <f t="shared" si="1"/>
        <v>367</v>
      </c>
      <c r="R20" s="16" t="s">
        <v>395</v>
      </c>
      <c r="S20" s="16" t="s">
        <v>977</v>
      </c>
      <c r="T20" s="16" t="s">
        <v>60</v>
      </c>
      <c r="U20" s="16" t="s">
        <v>52</v>
      </c>
      <c r="Y20" s="16" t="s">
        <v>61</v>
      </c>
      <c r="Z20" s="16" t="s">
        <v>61</v>
      </c>
      <c r="AA20" s="16" t="s">
        <v>61</v>
      </c>
      <c r="AB20" s="16" t="s">
        <v>61</v>
      </c>
      <c r="AC20" s="16" t="s">
        <v>61</v>
      </c>
      <c r="AE20" s="16" t="s">
        <v>61</v>
      </c>
      <c r="AF20" s="16" t="s">
        <v>61</v>
      </c>
      <c r="AG20" s="16" t="s">
        <v>978</v>
      </c>
      <c r="AH20" s="16" t="s">
        <v>60</v>
      </c>
      <c r="AI20" s="20" t="s">
        <v>979</v>
      </c>
      <c r="AJ20" s="16" t="s">
        <v>980</v>
      </c>
      <c r="AK20" s="16" t="s">
        <v>61</v>
      </c>
      <c r="AL20" s="16" t="s">
        <v>52</v>
      </c>
      <c r="AM20" s="16" t="s">
        <v>60</v>
      </c>
      <c r="AN20" s="16" t="s">
        <v>167</v>
      </c>
      <c r="AP20" s="16" t="s">
        <v>52</v>
      </c>
      <c r="AR20" s="16" t="s">
        <v>981</v>
      </c>
      <c r="AS20" s="20" t="s">
        <v>982</v>
      </c>
    </row>
    <row r="21">
      <c r="A21" s="16" t="s">
        <v>45</v>
      </c>
      <c r="B21" s="17">
        <v>43869.0</v>
      </c>
      <c r="C21" s="16" t="s">
        <v>74</v>
      </c>
      <c r="D21" s="16" t="s">
        <v>47</v>
      </c>
      <c r="E21" s="16" t="s">
        <v>1616</v>
      </c>
      <c r="F21" s="16" t="s">
        <v>49</v>
      </c>
      <c r="G21" s="16" t="s">
        <v>50</v>
      </c>
      <c r="H21" s="16" t="s">
        <v>51</v>
      </c>
      <c r="I21" s="16" t="s">
        <v>66</v>
      </c>
      <c r="J21" s="16" t="s">
        <v>1656</v>
      </c>
      <c r="K21" s="16" t="s">
        <v>52</v>
      </c>
      <c r="L21" s="16" t="s">
        <v>1657</v>
      </c>
      <c r="M21" s="16" t="s">
        <v>685</v>
      </c>
      <c r="N21" s="20" t="s">
        <v>1658</v>
      </c>
      <c r="O21" s="16" t="s">
        <v>119</v>
      </c>
      <c r="P21" s="17">
        <v>43869.0</v>
      </c>
      <c r="Q21" s="18">
        <f t="shared" si="1"/>
        <v>1</v>
      </c>
      <c r="R21" s="16" t="s">
        <v>84</v>
      </c>
      <c r="S21" s="16" t="s">
        <v>1659</v>
      </c>
      <c r="T21" s="16" t="s">
        <v>60</v>
      </c>
      <c r="U21" s="16" t="s">
        <v>61</v>
      </c>
      <c r="W21" s="20" t="s">
        <v>1660</v>
      </c>
      <c r="Y21" s="16" t="s">
        <v>61</v>
      </c>
      <c r="Z21" s="16" t="s">
        <v>61</v>
      </c>
      <c r="AA21" s="16" t="s">
        <v>61</v>
      </c>
      <c r="AB21" s="16" t="s">
        <v>61</v>
      </c>
      <c r="AC21" s="16" t="s">
        <v>61</v>
      </c>
      <c r="AE21" s="16" t="s">
        <v>61</v>
      </c>
      <c r="AF21" s="16" t="s">
        <v>61</v>
      </c>
      <c r="AG21" s="16" t="s">
        <v>1661</v>
      </c>
      <c r="AH21" s="16" t="s">
        <v>61</v>
      </c>
      <c r="AK21" s="16" t="s">
        <v>61</v>
      </c>
      <c r="AL21" s="16" t="s">
        <v>61</v>
      </c>
      <c r="AM21" s="16" t="s">
        <v>61</v>
      </c>
      <c r="AP21" s="16" t="s">
        <v>61</v>
      </c>
    </row>
    <row r="22">
      <c r="A22" s="16" t="s">
        <v>45</v>
      </c>
      <c r="B22" s="17">
        <v>43870.0</v>
      </c>
      <c r="C22" s="16" t="s">
        <v>170</v>
      </c>
      <c r="D22" s="16" t="s">
        <v>161</v>
      </c>
      <c r="E22" s="16" t="s">
        <v>1662</v>
      </c>
      <c r="F22" s="16" t="s">
        <v>49</v>
      </c>
      <c r="G22" s="16" t="s">
        <v>143</v>
      </c>
      <c r="H22" s="16" t="s">
        <v>51</v>
      </c>
      <c r="I22" s="16" t="s">
        <v>387</v>
      </c>
      <c r="J22" s="16" t="s">
        <v>1635</v>
      </c>
      <c r="K22" s="16" t="s">
        <v>254</v>
      </c>
      <c r="L22" s="16" t="s">
        <v>1663</v>
      </c>
      <c r="M22" s="16" t="s">
        <v>55</v>
      </c>
      <c r="N22" s="16" t="s">
        <v>1664</v>
      </c>
      <c r="O22" s="16" t="s">
        <v>119</v>
      </c>
      <c r="P22" s="17">
        <v>43870.0</v>
      </c>
      <c r="Q22" s="18">
        <f t="shared" si="1"/>
        <v>1</v>
      </c>
      <c r="R22" s="16" t="s">
        <v>225</v>
      </c>
      <c r="S22" s="16" t="s">
        <v>1665</v>
      </c>
      <c r="T22" s="16" t="s">
        <v>60</v>
      </c>
      <c r="U22" s="16" t="s">
        <v>60</v>
      </c>
      <c r="V22" s="16" t="s">
        <v>1666</v>
      </c>
      <c r="W22" s="20" t="s">
        <v>1667</v>
      </c>
      <c r="Y22" s="16" t="s">
        <v>61</v>
      </c>
      <c r="Z22" s="16" t="s">
        <v>61</v>
      </c>
      <c r="AA22" s="16" t="s">
        <v>61</v>
      </c>
      <c r="AB22" s="16" t="s">
        <v>61</v>
      </c>
      <c r="AC22" s="16" t="s">
        <v>61</v>
      </c>
      <c r="AE22" s="16" t="s">
        <v>61</v>
      </c>
      <c r="AF22" s="16" t="s">
        <v>61</v>
      </c>
      <c r="AH22" s="16" t="s">
        <v>52</v>
      </c>
      <c r="AK22" s="16" t="s">
        <v>61</v>
      </c>
      <c r="AL22" s="16" t="s">
        <v>61</v>
      </c>
      <c r="AM22" s="16" t="s">
        <v>52</v>
      </c>
      <c r="AP22" s="16" t="s">
        <v>61</v>
      </c>
      <c r="AR22" s="16" t="s">
        <v>1668</v>
      </c>
    </row>
    <row r="23" ht="18.0" customHeight="1">
      <c r="A23" s="16" t="s">
        <v>45</v>
      </c>
      <c r="B23" s="17">
        <v>43872.0</v>
      </c>
      <c r="C23" s="16" t="s">
        <v>170</v>
      </c>
      <c r="D23" s="16" t="s">
        <v>161</v>
      </c>
      <c r="E23" s="16" t="s">
        <v>1662</v>
      </c>
      <c r="F23" s="16" t="s">
        <v>49</v>
      </c>
      <c r="G23" s="16" t="s">
        <v>143</v>
      </c>
      <c r="H23" s="16" t="s">
        <v>51</v>
      </c>
      <c r="I23" s="16" t="s">
        <v>387</v>
      </c>
      <c r="J23" s="16" t="s">
        <v>1669</v>
      </c>
      <c r="K23" s="16" t="s">
        <v>84</v>
      </c>
      <c r="L23" s="16" t="s">
        <v>1670</v>
      </c>
      <c r="M23" s="16" t="s">
        <v>55</v>
      </c>
      <c r="N23" s="16" t="s">
        <v>1671</v>
      </c>
      <c r="O23" s="16" t="s">
        <v>119</v>
      </c>
      <c r="P23" s="17">
        <v>43874.0</v>
      </c>
      <c r="Q23" s="18">
        <f t="shared" si="1"/>
        <v>3</v>
      </c>
      <c r="R23" s="16" t="s">
        <v>69</v>
      </c>
      <c r="S23" s="16" t="s">
        <v>1672</v>
      </c>
      <c r="T23" s="16" t="s">
        <v>60</v>
      </c>
      <c r="U23" s="16" t="s">
        <v>60</v>
      </c>
      <c r="V23" s="16" t="s">
        <v>1673</v>
      </c>
      <c r="W23" s="20" t="s">
        <v>1674</v>
      </c>
      <c r="Y23" s="16" t="s">
        <v>61</v>
      </c>
      <c r="Z23" s="16" t="s">
        <v>61</v>
      </c>
      <c r="AA23" s="16" t="s">
        <v>61</v>
      </c>
      <c r="AB23" s="16" t="s">
        <v>61</v>
      </c>
      <c r="AC23" s="16" t="s">
        <v>61</v>
      </c>
      <c r="AE23" s="16" t="s">
        <v>61</v>
      </c>
      <c r="AF23" s="16" t="s">
        <v>61</v>
      </c>
      <c r="AH23" s="16" t="s">
        <v>52</v>
      </c>
      <c r="AK23" s="16" t="s">
        <v>61</v>
      </c>
      <c r="AL23" s="16" t="s">
        <v>61</v>
      </c>
      <c r="AM23" s="16" t="s">
        <v>52</v>
      </c>
      <c r="AP23" s="16" t="s">
        <v>61</v>
      </c>
    </row>
    <row r="24">
      <c r="A24" s="16" t="s">
        <v>45</v>
      </c>
      <c r="B24" s="17">
        <v>43877.0</v>
      </c>
      <c r="C24" s="16" t="s">
        <v>1675</v>
      </c>
      <c r="D24" s="16" t="s">
        <v>47</v>
      </c>
      <c r="E24" s="16" t="s">
        <v>1616</v>
      </c>
      <c r="F24" s="16" t="s">
        <v>81</v>
      </c>
      <c r="G24" s="16" t="s">
        <v>50</v>
      </c>
      <c r="H24" s="16" t="s">
        <v>65</v>
      </c>
      <c r="I24" s="16" t="s">
        <v>66</v>
      </c>
      <c r="K24" s="16" t="s">
        <v>94</v>
      </c>
      <c r="M24" s="16" t="s">
        <v>55</v>
      </c>
      <c r="N24" s="20" t="s">
        <v>1676</v>
      </c>
      <c r="O24" s="16" t="s">
        <v>119</v>
      </c>
      <c r="P24" s="17">
        <v>43927.0</v>
      </c>
      <c r="Q24" s="18">
        <f t="shared" si="1"/>
        <v>51</v>
      </c>
      <c r="R24" s="16" t="s">
        <v>87</v>
      </c>
      <c r="T24" s="16" t="s">
        <v>61</v>
      </c>
      <c r="Y24" s="16" t="s">
        <v>60</v>
      </c>
      <c r="Z24" s="16" t="s">
        <v>61</v>
      </c>
      <c r="AA24" s="16" t="s">
        <v>61</v>
      </c>
      <c r="AB24" s="16" t="s">
        <v>61</v>
      </c>
      <c r="AC24" s="16" t="s">
        <v>61</v>
      </c>
      <c r="AE24" s="16" t="s">
        <v>61</v>
      </c>
      <c r="AF24" s="16" t="s">
        <v>61</v>
      </c>
      <c r="AH24" s="16" t="s">
        <v>61</v>
      </c>
      <c r="AK24" s="16" t="s">
        <v>61</v>
      </c>
      <c r="AL24" s="16" t="s">
        <v>61</v>
      </c>
      <c r="AM24" s="16" t="s">
        <v>61</v>
      </c>
      <c r="AP24" s="16" t="s">
        <v>61</v>
      </c>
    </row>
    <row r="25">
      <c r="A25" s="16" t="s">
        <v>45</v>
      </c>
      <c r="B25" s="17">
        <v>43879.0</v>
      </c>
      <c r="C25" s="16" t="s">
        <v>170</v>
      </c>
      <c r="D25" s="16" t="s">
        <v>161</v>
      </c>
      <c r="E25" s="16" t="s">
        <v>1677</v>
      </c>
      <c r="F25" s="16" t="s">
        <v>49</v>
      </c>
      <c r="G25" s="16" t="s">
        <v>143</v>
      </c>
      <c r="H25" s="16" t="s">
        <v>51</v>
      </c>
      <c r="I25" s="16" t="s">
        <v>387</v>
      </c>
      <c r="J25" s="16" t="s">
        <v>1678</v>
      </c>
      <c r="K25" s="16" t="s">
        <v>333</v>
      </c>
      <c r="L25" s="16" t="s">
        <v>1679</v>
      </c>
      <c r="M25" s="16" t="s">
        <v>55</v>
      </c>
      <c r="N25" s="16" t="s">
        <v>1680</v>
      </c>
      <c r="O25" s="16" t="s">
        <v>119</v>
      </c>
      <c r="P25" s="17">
        <v>43873.0</v>
      </c>
      <c r="Q25" s="18">
        <f t="shared" si="1"/>
        <v>-5</v>
      </c>
      <c r="R25" s="16" t="s">
        <v>336</v>
      </c>
      <c r="T25" s="16" t="s">
        <v>60</v>
      </c>
      <c r="U25" s="16" t="s">
        <v>52</v>
      </c>
      <c r="Y25" s="16" t="s">
        <v>61</v>
      </c>
      <c r="Z25" s="16" t="s">
        <v>61</v>
      </c>
      <c r="AA25" s="16" t="s">
        <v>61</v>
      </c>
      <c r="AB25" s="16" t="s">
        <v>61</v>
      </c>
      <c r="AC25" s="16" t="s">
        <v>61</v>
      </c>
      <c r="AE25" s="16" t="s">
        <v>61</v>
      </c>
      <c r="AF25" s="16" t="s">
        <v>61</v>
      </c>
      <c r="AH25" s="16" t="s">
        <v>52</v>
      </c>
      <c r="AK25" s="16" t="s">
        <v>61</v>
      </c>
      <c r="AL25" s="16" t="s">
        <v>61</v>
      </c>
      <c r="AM25" s="16" t="s">
        <v>61</v>
      </c>
      <c r="AP25" s="16" t="s">
        <v>60</v>
      </c>
      <c r="AR25" s="16" t="s">
        <v>1681</v>
      </c>
    </row>
    <row r="26">
      <c r="A26" s="16" t="s">
        <v>45</v>
      </c>
      <c r="B26" s="17">
        <v>43880.0</v>
      </c>
      <c r="C26" s="16" t="s">
        <v>170</v>
      </c>
      <c r="D26" s="16" t="s">
        <v>161</v>
      </c>
      <c r="E26" s="16" t="s">
        <v>1682</v>
      </c>
      <c r="F26" s="16" t="s">
        <v>49</v>
      </c>
      <c r="G26" s="16" t="s">
        <v>143</v>
      </c>
      <c r="H26" s="16" t="s">
        <v>51</v>
      </c>
      <c r="I26" s="16" t="s">
        <v>387</v>
      </c>
      <c r="J26" s="16" t="s">
        <v>1635</v>
      </c>
      <c r="K26" s="16" t="s">
        <v>84</v>
      </c>
      <c r="L26" s="16" t="s">
        <v>1683</v>
      </c>
      <c r="M26" s="16" t="s">
        <v>84</v>
      </c>
      <c r="N26" s="20" t="s">
        <v>1684</v>
      </c>
      <c r="O26" s="16" t="s">
        <v>119</v>
      </c>
      <c r="P26" s="17">
        <v>43880.0</v>
      </c>
      <c r="Q26" s="18">
        <f t="shared" si="1"/>
        <v>1</v>
      </c>
      <c r="R26" s="16" t="s">
        <v>225</v>
      </c>
      <c r="S26" s="16" t="s">
        <v>1669</v>
      </c>
      <c r="T26" s="16" t="s">
        <v>60</v>
      </c>
      <c r="U26" s="16" t="s">
        <v>60</v>
      </c>
      <c r="V26" s="16" t="s">
        <v>1685</v>
      </c>
      <c r="W26" s="20" t="s">
        <v>1684</v>
      </c>
      <c r="Y26" s="16" t="s">
        <v>61</v>
      </c>
      <c r="Z26" s="16" t="s">
        <v>61</v>
      </c>
      <c r="AA26" s="16" t="s">
        <v>61</v>
      </c>
      <c r="AB26" s="16" t="s">
        <v>61</v>
      </c>
      <c r="AC26" s="16" t="s">
        <v>61</v>
      </c>
      <c r="AE26" s="16" t="s">
        <v>61</v>
      </c>
      <c r="AF26" s="16" t="s">
        <v>61</v>
      </c>
      <c r="AH26" s="16" t="s">
        <v>52</v>
      </c>
      <c r="AK26" s="16" t="s">
        <v>61</v>
      </c>
      <c r="AL26" s="16" t="s">
        <v>60</v>
      </c>
      <c r="AM26" s="16" t="s">
        <v>52</v>
      </c>
      <c r="AP26" s="16" t="s">
        <v>61</v>
      </c>
      <c r="AR26" s="16" t="s">
        <v>1686</v>
      </c>
    </row>
    <row r="27">
      <c r="A27" s="16" t="s">
        <v>45</v>
      </c>
      <c r="B27" s="17">
        <v>43882.0</v>
      </c>
      <c r="C27" s="16" t="s">
        <v>1630</v>
      </c>
      <c r="D27" s="16" t="s">
        <v>47</v>
      </c>
      <c r="F27" s="16" t="s">
        <v>49</v>
      </c>
      <c r="G27" s="16" t="s">
        <v>143</v>
      </c>
      <c r="H27" s="16" t="s">
        <v>65</v>
      </c>
      <c r="I27" s="16" t="s">
        <v>52</v>
      </c>
      <c r="K27" s="16" t="s">
        <v>67</v>
      </c>
      <c r="L27" s="16" t="s">
        <v>1687</v>
      </c>
      <c r="M27" s="16" t="s">
        <v>76</v>
      </c>
      <c r="N27" s="20" t="s">
        <v>1688</v>
      </c>
      <c r="O27" s="16" t="s">
        <v>119</v>
      </c>
      <c r="P27" s="17">
        <v>43884.0</v>
      </c>
      <c r="Q27" s="18">
        <f t="shared" si="1"/>
        <v>3</v>
      </c>
      <c r="R27" s="16" t="s">
        <v>52</v>
      </c>
      <c r="T27" s="16" t="s">
        <v>61</v>
      </c>
      <c r="Y27" s="16" t="s">
        <v>60</v>
      </c>
      <c r="Z27" s="16" t="s">
        <v>60</v>
      </c>
      <c r="AA27" s="16" t="s">
        <v>60</v>
      </c>
      <c r="AB27" s="16" t="s">
        <v>60</v>
      </c>
      <c r="AC27" s="16" t="s">
        <v>52</v>
      </c>
      <c r="AE27" s="16" t="s">
        <v>61</v>
      </c>
      <c r="AF27" s="16" t="s">
        <v>52</v>
      </c>
      <c r="AG27" s="16" t="s">
        <v>1689</v>
      </c>
      <c r="AH27" s="16" t="s">
        <v>61</v>
      </c>
      <c r="AK27" s="16" t="s">
        <v>60</v>
      </c>
      <c r="AL27" s="16" t="s">
        <v>60</v>
      </c>
      <c r="AM27" s="16" t="s">
        <v>60</v>
      </c>
      <c r="AP27" s="16" t="s">
        <v>60</v>
      </c>
      <c r="AS27" s="20" t="s">
        <v>1688</v>
      </c>
    </row>
    <row r="28">
      <c r="A28" s="16" t="s">
        <v>45</v>
      </c>
      <c r="B28" s="17">
        <v>43883.0</v>
      </c>
      <c r="C28" s="16" t="s">
        <v>170</v>
      </c>
      <c r="D28" s="16" t="s">
        <v>161</v>
      </c>
      <c r="E28" s="16" t="s">
        <v>1690</v>
      </c>
      <c r="F28" s="16" t="s">
        <v>49</v>
      </c>
      <c r="G28" s="16" t="s">
        <v>143</v>
      </c>
      <c r="H28" s="16" t="s">
        <v>51</v>
      </c>
      <c r="I28" s="16" t="s">
        <v>387</v>
      </c>
      <c r="J28" s="16" t="s">
        <v>1635</v>
      </c>
      <c r="K28" s="16" t="s">
        <v>84</v>
      </c>
      <c r="L28" s="16" t="s">
        <v>1683</v>
      </c>
      <c r="M28" s="16" t="s">
        <v>84</v>
      </c>
      <c r="N28" s="20" t="s">
        <v>1691</v>
      </c>
      <c r="O28" s="16" t="s">
        <v>119</v>
      </c>
      <c r="P28" s="17">
        <v>43883.0</v>
      </c>
      <c r="Q28" s="18">
        <f t="shared" si="1"/>
        <v>1</v>
      </c>
      <c r="R28" s="16" t="s">
        <v>225</v>
      </c>
      <c r="S28" s="16" t="s">
        <v>1669</v>
      </c>
      <c r="T28" s="16" t="s">
        <v>60</v>
      </c>
      <c r="U28" s="16" t="s">
        <v>60</v>
      </c>
      <c r="V28" s="16" t="s">
        <v>1692</v>
      </c>
      <c r="W28" s="20" t="s">
        <v>1691</v>
      </c>
      <c r="Y28" s="16" t="s">
        <v>61</v>
      </c>
      <c r="Z28" s="16" t="s">
        <v>61</v>
      </c>
      <c r="AA28" s="16" t="s">
        <v>61</v>
      </c>
      <c r="AB28" s="16" t="s">
        <v>61</v>
      </c>
      <c r="AC28" s="16" t="s">
        <v>61</v>
      </c>
      <c r="AE28" s="16" t="s">
        <v>61</v>
      </c>
      <c r="AF28" s="16" t="s">
        <v>61</v>
      </c>
      <c r="AH28" s="16" t="s">
        <v>52</v>
      </c>
      <c r="AK28" s="16" t="s">
        <v>61</v>
      </c>
      <c r="AL28" s="16" t="s">
        <v>60</v>
      </c>
      <c r="AM28" s="16" t="s">
        <v>52</v>
      </c>
      <c r="AP28" s="16" t="s">
        <v>61</v>
      </c>
      <c r="AR28" s="16" t="s">
        <v>1693</v>
      </c>
    </row>
    <row r="29">
      <c r="A29" s="16" t="s">
        <v>45</v>
      </c>
      <c r="B29" s="17">
        <v>43883.0</v>
      </c>
      <c r="C29" s="16" t="s">
        <v>1630</v>
      </c>
      <c r="D29" s="16" t="s">
        <v>47</v>
      </c>
      <c r="E29" s="16" t="s">
        <v>1694</v>
      </c>
      <c r="F29" s="16" t="s">
        <v>49</v>
      </c>
      <c r="G29" s="16" t="s">
        <v>143</v>
      </c>
      <c r="H29" s="16" t="s">
        <v>65</v>
      </c>
      <c r="I29" s="16" t="s">
        <v>52</v>
      </c>
      <c r="K29" s="16" t="s">
        <v>67</v>
      </c>
      <c r="L29" s="16" t="s">
        <v>1695</v>
      </c>
      <c r="M29" s="16" t="s">
        <v>76</v>
      </c>
      <c r="N29" s="20" t="s">
        <v>1696</v>
      </c>
      <c r="O29" s="16" t="s">
        <v>119</v>
      </c>
      <c r="P29" s="17">
        <v>43884.0</v>
      </c>
      <c r="Q29" s="18">
        <f t="shared" si="1"/>
        <v>2</v>
      </c>
      <c r="R29" s="16" t="s">
        <v>52</v>
      </c>
      <c r="T29" s="16" t="s">
        <v>61</v>
      </c>
      <c r="Y29" s="16" t="s">
        <v>60</v>
      </c>
      <c r="Z29" s="16" t="s">
        <v>61</v>
      </c>
      <c r="AA29" s="16" t="s">
        <v>60</v>
      </c>
      <c r="AB29" s="16" t="s">
        <v>61</v>
      </c>
      <c r="AC29" s="16" t="s">
        <v>60</v>
      </c>
      <c r="AE29" s="16" t="s">
        <v>52</v>
      </c>
      <c r="AF29" s="16" t="s">
        <v>52</v>
      </c>
      <c r="AG29" s="16" t="s">
        <v>1689</v>
      </c>
      <c r="AH29" s="16" t="s">
        <v>61</v>
      </c>
      <c r="AK29" s="16" t="s">
        <v>60</v>
      </c>
      <c r="AL29" s="16" t="s">
        <v>61</v>
      </c>
      <c r="AM29" s="16" t="s">
        <v>61</v>
      </c>
      <c r="AP29" s="16" t="s">
        <v>61</v>
      </c>
      <c r="AR29" s="16" t="s">
        <v>1697</v>
      </c>
      <c r="AS29" s="20" t="s">
        <v>1696</v>
      </c>
    </row>
    <row r="30" ht="18.0" customHeight="1">
      <c r="A30" s="16" t="s">
        <v>45</v>
      </c>
      <c r="B30" s="17">
        <v>43884.0</v>
      </c>
      <c r="C30" s="16" t="s">
        <v>170</v>
      </c>
      <c r="D30" s="16" t="s">
        <v>171</v>
      </c>
      <c r="E30" s="16" t="s">
        <v>1698</v>
      </c>
      <c r="F30" s="16" t="s">
        <v>49</v>
      </c>
      <c r="G30" s="16" t="s">
        <v>143</v>
      </c>
      <c r="H30" s="16" t="s">
        <v>51</v>
      </c>
      <c r="I30" s="16" t="s">
        <v>387</v>
      </c>
      <c r="J30" s="16" t="s">
        <v>1699</v>
      </c>
      <c r="K30" s="16" t="s">
        <v>104</v>
      </c>
      <c r="L30" s="16" t="s">
        <v>1700</v>
      </c>
      <c r="M30" s="16" t="s">
        <v>55</v>
      </c>
      <c r="N30" s="16" t="s">
        <v>1701</v>
      </c>
      <c r="O30" s="16" t="s">
        <v>119</v>
      </c>
      <c r="P30" s="17">
        <v>43889.0</v>
      </c>
      <c r="Q30" s="18">
        <f t="shared" si="1"/>
        <v>6</v>
      </c>
      <c r="R30" s="16" t="s">
        <v>395</v>
      </c>
      <c r="S30" s="16" t="s">
        <v>1702</v>
      </c>
      <c r="T30" s="16" t="s">
        <v>60</v>
      </c>
      <c r="U30" s="16" t="s">
        <v>52</v>
      </c>
      <c r="X30" s="16" t="s">
        <v>1703</v>
      </c>
      <c r="Y30" s="16" t="s">
        <v>61</v>
      </c>
      <c r="Z30" s="16" t="s">
        <v>61</v>
      </c>
      <c r="AA30" s="16" t="s">
        <v>61</v>
      </c>
      <c r="AB30" s="16" t="s">
        <v>61</v>
      </c>
      <c r="AC30" s="16" t="s">
        <v>61</v>
      </c>
      <c r="AE30" s="16" t="s">
        <v>61</v>
      </c>
      <c r="AF30" s="16" t="s">
        <v>61</v>
      </c>
      <c r="AH30" s="16" t="s">
        <v>52</v>
      </c>
      <c r="AK30" s="16" t="s">
        <v>61</v>
      </c>
      <c r="AL30" s="16" t="s">
        <v>60</v>
      </c>
      <c r="AM30" s="16" t="s">
        <v>52</v>
      </c>
      <c r="AP30" s="16" t="s">
        <v>61</v>
      </c>
      <c r="AR30" s="16" t="s">
        <v>1704</v>
      </c>
    </row>
    <row r="31">
      <c r="A31" s="16" t="s">
        <v>45</v>
      </c>
      <c r="B31" s="17">
        <v>43888.0</v>
      </c>
      <c r="C31" s="16" t="s">
        <v>887</v>
      </c>
      <c r="D31" s="16" t="s">
        <v>47</v>
      </c>
      <c r="E31" s="16" t="s">
        <v>1616</v>
      </c>
      <c r="F31" s="16" t="s">
        <v>49</v>
      </c>
      <c r="G31" s="16" t="s">
        <v>50</v>
      </c>
      <c r="H31" s="16" t="s">
        <v>65</v>
      </c>
      <c r="I31" s="16" t="s">
        <v>66</v>
      </c>
      <c r="K31" s="16" t="s">
        <v>84</v>
      </c>
      <c r="L31" s="16" t="s">
        <v>1705</v>
      </c>
      <c r="M31" s="16" t="s">
        <v>685</v>
      </c>
      <c r="N31" s="20" t="s">
        <v>1706</v>
      </c>
      <c r="O31" s="16" t="s">
        <v>119</v>
      </c>
      <c r="P31" s="17">
        <v>43889.0</v>
      </c>
      <c r="Q31" s="18">
        <f t="shared" si="1"/>
        <v>2</v>
      </c>
      <c r="R31" s="16" t="s">
        <v>52</v>
      </c>
      <c r="T31" s="16" t="s">
        <v>61</v>
      </c>
      <c r="Y31" s="16" t="s">
        <v>60</v>
      </c>
      <c r="Z31" s="16" t="s">
        <v>60</v>
      </c>
      <c r="AA31" s="16" t="s">
        <v>61</v>
      </c>
      <c r="AB31" s="16" t="s">
        <v>60</v>
      </c>
      <c r="AC31" s="16" t="s">
        <v>61</v>
      </c>
      <c r="AD31" s="16" t="s">
        <v>1707</v>
      </c>
      <c r="AE31" s="16" t="s">
        <v>61</v>
      </c>
      <c r="AF31" s="16" t="s">
        <v>61</v>
      </c>
      <c r="AG31" s="16" t="s">
        <v>891</v>
      </c>
      <c r="AH31" s="16" t="s">
        <v>60</v>
      </c>
      <c r="AI31" s="27" t="s">
        <v>1706</v>
      </c>
      <c r="AK31" s="16" t="s">
        <v>61</v>
      </c>
      <c r="AL31" s="16" t="s">
        <v>61</v>
      </c>
      <c r="AM31" s="16" t="s">
        <v>61</v>
      </c>
      <c r="AP31" s="16" t="s">
        <v>61</v>
      </c>
    </row>
    <row r="32">
      <c r="A32" s="16" t="s">
        <v>45</v>
      </c>
      <c r="B32" s="17">
        <v>43889.0</v>
      </c>
      <c r="C32" s="16" t="s">
        <v>170</v>
      </c>
      <c r="D32" s="16" t="s">
        <v>161</v>
      </c>
      <c r="E32" s="16" t="s">
        <v>1708</v>
      </c>
      <c r="F32" s="16" t="s">
        <v>49</v>
      </c>
      <c r="G32" s="16" t="s">
        <v>143</v>
      </c>
      <c r="H32" s="16" t="s">
        <v>51</v>
      </c>
      <c r="I32" s="16" t="s">
        <v>387</v>
      </c>
      <c r="J32" s="16" t="s">
        <v>1709</v>
      </c>
      <c r="K32" s="16" t="s">
        <v>268</v>
      </c>
      <c r="L32" s="16" t="s">
        <v>1710</v>
      </c>
      <c r="M32" s="16" t="s">
        <v>55</v>
      </c>
      <c r="N32" s="16" t="s">
        <v>1711</v>
      </c>
      <c r="O32" s="16" t="s">
        <v>119</v>
      </c>
      <c r="P32" s="17">
        <v>43891.0</v>
      </c>
      <c r="Q32" s="18">
        <f t="shared" si="1"/>
        <v>3</v>
      </c>
      <c r="R32" s="16" t="s">
        <v>395</v>
      </c>
      <c r="T32" s="16" t="s">
        <v>60</v>
      </c>
      <c r="U32" s="16" t="s">
        <v>60</v>
      </c>
      <c r="V32" s="16" t="s">
        <v>1712</v>
      </c>
      <c r="W32" s="20" t="s">
        <v>1713</v>
      </c>
      <c r="Y32" s="16" t="s">
        <v>61</v>
      </c>
      <c r="Z32" s="16" t="s">
        <v>61</v>
      </c>
      <c r="AA32" s="16" t="s">
        <v>61</v>
      </c>
      <c r="AB32" s="16" t="s">
        <v>61</v>
      </c>
      <c r="AC32" s="16" t="s">
        <v>61</v>
      </c>
      <c r="AE32" s="16" t="s">
        <v>60</v>
      </c>
      <c r="AF32" s="16" t="s">
        <v>61</v>
      </c>
      <c r="AH32" s="16" t="s">
        <v>52</v>
      </c>
      <c r="AK32" s="16" t="s">
        <v>61</v>
      </c>
      <c r="AL32" s="16" t="s">
        <v>60</v>
      </c>
      <c r="AM32" s="16" t="s">
        <v>60</v>
      </c>
      <c r="AP32" s="16" t="s">
        <v>61</v>
      </c>
      <c r="AR32" s="16" t="s">
        <v>1714</v>
      </c>
    </row>
    <row r="33">
      <c r="A33" s="16" t="s">
        <v>45</v>
      </c>
      <c r="B33" s="17">
        <v>43892.0</v>
      </c>
      <c r="C33" s="16" t="s">
        <v>1715</v>
      </c>
      <c r="D33" s="16" t="s">
        <v>171</v>
      </c>
      <c r="E33" s="16" t="s">
        <v>1716</v>
      </c>
      <c r="F33" s="16" t="s">
        <v>49</v>
      </c>
      <c r="G33" s="16" t="s">
        <v>143</v>
      </c>
      <c r="H33" s="16" t="s">
        <v>51</v>
      </c>
      <c r="I33" s="16" t="s">
        <v>237</v>
      </c>
      <c r="J33" s="16" t="s">
        <v>1717</v>
      </c>
      <c r="K33" s="16" t="s">
        <v>84</v>
      </c>
      <c r="L33" s="16" t="s">
        <v>1718</v>
      </c>
      <c r="M33" s="16" t="s">
        <v>55</v>
      </c>
      <c r="N33" s="20" t="s">
        <v>1719</v>
      </c>
      <c r="O33" s="16" t="s">
        <v>119</v>
      </c>
      <c r="P33" s="17">
        <v>43892.0</v>
      </c>
      <c r="Q33" s="18">
        <f t="shared" si="1"/>
        <v>1</v>
      </c>
      <c r="R33" s="16" t="s">
        <v>52</v>
      </c>
      <c r="T33" s="16" t="s">
        <v>61</v>
      </c>
      <c r="Y33" s="16" t="s">
        <v>61</v>
      </c>
      <c r="Z33" s="16" t="s">
        <v>61</v>
      </c>
      <c r="AA33" s="16" t="s">
        <v>61</v>
      </c>
      <c r="AB33" s="16" t="s">
        <v>61</v>
      </c>
      <c r="AC33" s="16" t="s">
        <v>61</v>
      </c>
      <c r="AE33" s="16" t="s">
        <v>60</v>
      </c>
      <c r="AF33" s="16" t="s">
        <v>60</v>
      </c>
      <c r="AG33" s="16" t="s">
        <v>1720</v>
      </c>
      <c r="AH33" s="16" t="s">
        <v>61</v>
      </c>
      <c r="AK33" s="16" t="s">
        <v>61</v>
      </c>
      <c r="AL33" s="16" t="s">
        <v>60</v>
      </c>
      <c r="AM33" s="16" t="s">
        <v>61</v>
      </c>
      <c r="AP33" s="16" t="s">
        <v>61</v>
      </c>
      <c r="AR33" s="16" t="s">
        <v>1721</v>
      </c>
    </row>
    <row r="34">
      <c r="A34" s="16" t="s">
        <v>45</v>
      </c>
      <c r="B34" s="17">
        <v>43899.0</v>
      </c>
      <c r="C34" s="16" t="s">
        <v>170</v>
      </c>
      <c r="D34" s="16" t="s">
        <v>161</v>
      </c>
      <c r="E34" s="16" t="s">
        <v>1722</v>
      </c>
      <c r="F34" s="16" t="s">
        <v>49</v>
      </c>
      <c r="G34" s="16" t="s">
        <v>143</v>
      </c>
      <c r="H34" s="16" t="s">
        <v>51</v>
      </c>
      <c r="I34" s="16" t="s">
        <v>387</v>
      </c>
      <c r="J34" s="16" t="s">
        <v>1635</v>
      </c>
      <c r="K34" s="16" t="s">
        <v>84</v>
      </c>
      <c r="L34" s="16" t="s">
        <v>1683</v>
      </c>
      <c r="M34" s="16" t="s">
        <v>84</v>
      </c>
      <c r="N34" s="20" t="s">
        <v>1723</v>
      </c>
      <c r="O34" s="16" t="s">
        <v>119</v>
      </c>
      <c r="P34" s="17">
        <v>43899.0</v>
      </c>
      <c r="Q34" s="18">
        <f t="shared" si="1"/>
        <v>1</v>
      </c>
      <c r="R34" s="16" t="s">
        <v>225</v>
      </c>
      <c r="S34" s="16" t="s">
        <v>1669</v>
      </c>
      <c r="T34" s="16" t="s">
        <v>60</v>
      </c>
      <c r="U34" s="16" t="s">
        <v>60</v>
      </c>
      <c r="V34" s="16" t="s">
        <v>1724</v>
      </c>
      <c r="W34" s="20" t="s">
        <v>1723</v>
      </c>
      <c r="Y34" s="16" t="s">
        <v>61</v>
      </c>
      <c r="Z34" s="16" t="s">
        <v>61</v>
      </c>
      <c r="AA34" s="16" t="s">
        <v>61</v>
      </c>
      <c r="AB34" s="16" t="s">
        <v>61</v>
      </c>
      <c r="AC34" s="16" t="s">
        <v>61</v>
      </c>
      <c r="AE34" s="16" t="s">
        <v>61</v>
      </c>
      <c r="AF34" s="16" t="s">
        <v>61</v>
      </c>
      <c r="AH34" s="16" t="s">
        <v>52</v>
      </c>
      <c r="AK34" s="16" t="s">
        <v>61</v>
      </c>
      <c r="AL34" s="16" t="s">
        <v>60</v>
      </c>
      <c r="AM34" s="16" t="s">
        <v>52</v>
      </c>
      <c r="AP34" s="16" t="s">
        <v>61</v>
      </c>
      <c r="AR34" s="16" t="s">
        <v>1725</v>
      </c>
    </row>
    <row r="35">
      <c r="A35" s="16" t="s">
        <v>45</v>
      </c>
      <c r="B35" s="17">
        <v>43905.0</v>
      </c>
      <c r="C35" s="16" t="s">
        <v>170</v>
      </c>
      <c r="D35" s="16" t="s">
        <v>161</v>
      </c>
      <c r="E35" s="16" t="s">
        <v>1726</v>
      </c>
      <c r="F35" s="16" t="s">
        <v>49</v>
      </c>
      <c r="G35" s="16" t="s">
        <v>143</v>
      </c>
      <c r="H35" s="16" t="s">
        <v>51</v>
      </c>
      <c r="I35" s="16" t="s">
        <v>387</v>
      </c>
      <c r="J35" s="16" t="s">
        <v>1635</v>
      </c>
      <c r="K35" s="16" t="s">
        <v>84</v>
      </c>
      <c r="L35" s="16" t="s">
        <v>1727</v>
      </c>
      <c r="M35" s="16" t="s">
        <v>84</v>
      </c>
      <c r="N35" s="20" t="s">
        <v>1728</v>
      </c>
      <c r="O35" s="16" t="s">
        <v>119</v>
      </c>
      <c r="P35" s="17">
        <v>43905.0</v>
      </c>
      <c r="Q35" s="18">
        <f t="shared" si="1"/>
        <v>1</v>
      </c>
      <c r="R35" s="16" t="s">
        <v>225</v>
      </c>
      <c r="S35" s="16" t="s">
        <v>1669</v>
      </c>
      <c r="T35" s="16" t="s">
        <v>60</v>
      </c>
      <c r="U35" s="16" t="s">
        <v>60</v>
      </c>
      <c r="V35" s="16" t="s">
        <v>1729</v>
      </c>
      <c r="W35" s="20" t="s">
        <v>1728</v>
      </c>
      <c r="Y35" s="16" t="s">
        <v>61</v>
      </c>
      <c r="Z35" s="16" t="s">
        <v>61</v>
      </c>
      <c r="AA35" s="16" t="s">
        <v>61</v>
      </c>
      <c r="AB35" s="16" t="s">
        <v>61</v>
      </c>
      <c r="AC35" s="16" t="s">
        <v>61</v>
      </c>
      <c r="AE35" s="16" t="s">
        <v>61</v>
      </c>
      <c r="AF35" s="16" t="s">
        <v>61</v>
      </c>
      <c r="AH35" s="16" t="s">
        <v>52</v>
      </c>
      <c r="AK35" s="16" t="s">
        <v>61</v>
      </c>
      <c r="AL35" s="16" t="s">
        <v>60</v>
      </c>
      <c r="AM35" s="16" t="s">
        <v>52</v>
      </c>
      <c r="AP35" s="16" t="s">
        <v>61</v>
      </c>
      <c r="AR35" s="16" t="s">
        <v>1693</v>
      </c>
    </row>
    <row r="36">
      <c r="A36" s="16" t="s">
        <v>45</v>
      </c>
      <c r="B36" s="17">
        <v>43906.0</v>
      </c>
      <c r="C36" s="16" t="s">
        <v>170</v>
      </c>
      <c r="D36" s="16" t="s">
        <v>161</v>
      </c>
      <c r="E36" s="16" t="s">
        <v>1730</v>
      </c>
      <c r="F36" s="16" t="s">
        <v>49</v>
      </c>
      <c r="G36" s="16" t="s">
        <v>143</v>
      </c>
      <c r="H36" s="16" t="s">
        <v>51</v>
      </c>
      <c r="I36" s="16" t="s">
        <v>387</v>
      </c>
      <c r="J36" s="16" t="s">
        <v>1731</v>
      </c>
      <c r="K36" s="16" t="s">
        <v>268</v>
      </c>
      <c r="L36" s="16" t="s">
        <v>1732</v>
      </c>
      <c r="M36" s="16" t="s">
        <v>55</v>
      </c>
      <c r="N36" s="16" t="s">
        <v>1733</v>
      </c>
      <c r="O36" s="16" t="s">
        <v>119</v>
      </c>
      <c r="P36" s="17"/>
      <c r="Q36" s="18">
        <f t="shared" si="1"/>
        <v>-43905</v>
      </c>
      <c r="R36" s="16" t="s">
        <v>69</v>
      </c>
      <c r="S36" s="16" t="s">
        <v>1734</v>
      </c>
      <c r="T36" s="16" t="s">
        <v>60</v>
      </c>
      <c r="U36" s="16" t="s">
        <v>60</v>
      </c>
      <c r="V36" s="16" t="s">
        <v>1735</v>
      </c>
      <c r="W36" s="20" t="s">
        <v>1736</v>
      </c>
      <c r="X36" s="16" t="s">
        <v>1737</v>
      </c>
      <c r="Y36" s="16" t="s">
        <v>61</v>
      </c>
      <c r="Z36" s="16" t="s">
        <v>61</v>
      </c>
      <c r="AA36" s="16" t="s">
        <v>61</v>
      </c>
      <c r="AB36" s="16" t="s">
        <v>61</v>
      </c>
      <c r="AC36" s="16" t="s">
        <v>61</v>
      </c>
      <c r="AE36" s="16" t="s">
        <v>61</v>
      </c>
      <c r="AF36" s="16" t="s">
        <v>61</v>
      </c>
      <c r="AH36" s="16" t="s">
        <v>52</v>
      </c>
      <c r="AK36" s="16" t="s">
        <v>61</v>
      </c>
      <c r="AL36" s="16" t="s">
        <v>60</v>
      </c>
      <c r="AM36" s="16" t="s">
        <v>60</v>
      </c>
      <c r="AP36" s="16" t="s">
        <v>61</v>
      </c>
      <c r="AR36" s="16" t="s">
        <v>1738</v>
      </c>
    </row>
    <row r="37">
      <c r="A37" s="16" t="s">
        <v>45</v>
      </c>
      <c r="B37" s="17">
        <v>43911.0</v>
      </c>
      <c r="C37" s="16" t="s">
        <v>1739</v>
      </c>
      <c r="D37" s="16" t="s">
        <v>171</v>
      </c>
      <c r="E37" s="16" t="s">
        <v>996</v>
      </c>
      <c r="F37" s="16" t="s">
        <v>49</v>
      </c>
      <c r="G37" s="16" t="s">
        <v>50</v>
      </c>
      <c r="H37" s="16" t="s">
        <v>82</v>
      </c>
      <c r="I37" s="16" t="s">
        <v>52</v>
      </c>
      <c r="K37" s="16" t="s">
        <v>67</v>
      </c>
      <c r="M37" s="16" t="s">
        <v>84</v>
      </c>
      <c r="N37" s="16" t="s">
        <v>1740</v>
      </c>
      <c r="O37" s="16" t="s">
        <v>119</v>
      </c>
      <c r="P37" s="17">
        <v>43913.0</v>
      </c>
      <c r="Q37" s="18">
        <f t="shared" si="1"/>
        <v>3</v>
      </c>
      <c r="R37" s="16" t="s">
        <v>52</v>
      </c>
      <c r="T37" s="16" t="s">
        <v>61</v>
      </c>
      <c r="Y37" s="16" t="s">
        <v>60</v>
      </c>
      <c r="Z37" s="16" t="s">
        <v>60</v>
      </c>
      <c r="AA37" s="16" t="s">
        <v>60</v>
      </c>
      <c r="AB37" s="16" t="s">
        <v>52</v>
      </c>
      <c r="AC37" s="16" t="s">
        <v>52</v>
      </c>
      <c r="AE37" s="16" t="s">
        <v>61</v>
      </c>
      <c r="AF37" s="16" t="s">
        <v>61</v>
      </c>
      <c r="AG37" s="16" t="s">
        <v>1741</v>
      </c>
      <c r="AH37" s="16" t="s">
        <v>61</v>
      </c>
      <c r="AK37" s="16" t="s">
        <v>60</v>
      </c>
      <c r="AL37" s="16" t="s">
        <v>60</v>
      </c>
      <c r="AM37" s="16" t="s">
        <v>60</v>
      </c>
      <c r="AP37" s="16" t="s">
        <v>61</v>
      </c>
      <c r="AR37" s="16" t="s">
        <v>1742</v>
      </c>
      <c r="AS37" s="20" t="s">
        <v>1743</v>
      </c>
    </row>
    <row r="38">
      <c r="A38" s="16" t="s">
        <v>45</v>
      </c>
      <c r="B38" s="17">
        <v>43925.0</v>
      </c>
      <c r="C38" s="16" t="s">
        <v>170</v>
      </c>
      <c r="D38" s="16" t="s">
        <v>171</v>
      </c>
      <c r="E38" s="16" t="s">
        <v>1744</v>
      </c>
      <c r="F38" s="16" t="s">
        <v>49</v>
      </c>
      <c r="G38" s="16" t="s">
        <v>143</v>
      </c>
      <c r="H38" s="16" t="s">
        <v>51</v>
      </c>
      <c r="I38" s="16" t="s">
        <v>387</v>
      </c>
      <c r="J38" s="16" t="s">
        <v>1635</v>
      </c>
      <c r="K38" s="16" t="s">
        <v>84</v>
      </c>
      <c r="L38" s="16" t="s">
        <v>1745</v>
      </c>
      <c r="M38" s="16" t="s">
        <v>84</v>
      </c>
      <c r="N38" s="16" t="s">
        <v>1746</v>
      </c>
      <c r="O38" s="16" t="s">
        <v>119</v>
      </c>
      <c r="P38" s="17">
        <v>43926.0</v>
      </c>
      <c r="Q38" s="18">
        <f t="shared" si="1"/>
        <v>2</v>
      </c>
      <c r="R38" s="16" t="s">
        <v>225</v>
      </c>
      <c r="S38" s="16" t="s">
        <v>1747</v>
      </c>
      <c r="T38" s="16" t="s">
        <v>60</v>
      </c>
      <c r="U38" s="16" t="s">
        <v>60</v>
      </c>
      <c r="V38" s="16" t="s">
        <v>1748</v>
      </c>
      <c r="W38" s="20" t="s">
        <v>1749</v>
      </c>
      <c r="X38" s="16" t="s">
        <v>1750</v>
      </c>
      <c r="Y38" s="16" t="s">
        <v>61</v>
      </c>
      <c r="Z38" s="16" t="s">
        <v>61</v>
      </c>
      <c r="AA38" s="16" t="s">
        <v>61</v>
      </c>
      <c r="AB38" s="16" t="s">
        <v>61</v>
      </c>
      <c r="AC38" s="16" t="s">
        <v>61</v>
      </c>
      <c r="AE38" s="16" t="s">
        <v>61</v>
      </c>
      <c r="AF38" s="16" t="s">
        <v>61</v>
      </c>
      <c r="AH38" s="16" t="s">
        <v>52</v>
      </c>
      <c r="AK38" s="16" t="s">
        <v>61</v>
      </c>
      <c r="AL38" s="16" t="s">
        <v>60</v>
      </c>
      <c r="AM38" s="16" t="s">
        <v>52</v>
      </c>
      <c r="AP38" s="16" t="s">
        <v>61</v>
      </c>
      <c r="AR38" s="16" t="s">
        <v>1751</v>
      </c>
    </row>
    <row r="39">
      <c r="A39" s="16" t="s">
        <v>45</v>
      </c>
      <c r="B39" s="17">
        <v>43928.0</v>
      </c>
      <c r="C39" s="16" t="s">
        <v>170</v>
      </c>
      <c r="D39" s="16" t="s">
        <v>171</v>
      </c>
      <c r="E39" s="16" t="s">
        <v>1752</v>
      </c>
      <c r="F39" s="16" t="s">
        <v>49</v>
      </c>
      <c r="G39" s="16" t="s">
        <v>143</v>
      </c>
      <c r="H39" s="16" t="s">
        <v>51</v>
      </c>
      <c r="I39" s="16" t="s">
        <v>387</v>
      </c>
      <c r="J39" s="16" t="s">
        <v>1753</v>
      </c>
      <c r="K39" s="16" t="s">
        <v>84</v>
      </c>
      <c r="L39" s="16" t="s">
        <v>1745</v>
      </c>
      <c r="M39" s="16" t="s">
        <v>84</v>
      </c>
      <c r="N39" s="20" t="s">
        <v>1754</v>
      </c>
      <c r="O39" s="16" t="s">
        <v>119</v>
      </c>
      <c r="P39" s="17">
        <v>43929.0</v>
      </c>
      <c r="Q39" s="18">
        <f t="shared" si="1"/>
        <v>2</v>
      </c>
      <c r="R39" s="16" t="s">
        <v>225</v>
      </c>
      <c r="T39" s="16" t="s">
        <v>60</v>
      </c>
      <c r="U39" s="16" t="s">
        <v>60</v>
      </c>
      <c r="V39" s="16" t="s">
        <v>1755</v>
      </c>
      <c r="W39" s="20" t="s">
        <v>1754</v>
      </c>
      <c r="Y39" s="16" t="s">
        <v>61</v>
      </c>
      <c r="Z39" s="16" t="s">
        <v>61</v>
      </c>
      <c r="AA39" s="16" t="s">
        <v>61</v>
      </c>
      <c r="AB39" s="16" t="s">
        <v>61</v>
      </c>
      <c r="AC39" s="16" t="s">
        <v>61</v>
      </c>
      <c r="AE39" s="16" t="s">
        <v>61</v>
      </c>
      <c r="AF39" s="16" t="s">
        <v>61</v>
      </c>
      <c r="AH39" s="16" t="s">
        <v>52</v>
      </c>
      <c r="AK39" s="16" t="s">
        <v>61</v>
      </c>
      <c r="AL39" s="16" t="s">
        <v>60</v>
      </c>
      <c r="AM39" s="16" t="s">
        <v>52</v>
      </c>
      <c r="AP39" s="16" t="s">
        <v>61</v>
      </c>
      <c r="AR39" s="16" t="s">
        <v>1756</v>
      </c>
    </row>
    <row r="40">
      <c r="A40" s="16" t="s">
        <v>45</v>
      </c>
      <c r="B40" s="17">
        <v>43931.0</v>
      </c>
      <c r="C40" s="16" t="s">
        <v>170</v>
      </c>
      <c r="D40" s="16" t="s">
        <v>171</v>
      </c>
      <c r="E40" s="16" t="s">
        <v>1757</v>
      </c>
      <c r="F40" s="16" t="s">
        <v>49</v>
      </c>
      <c r="G40" s="16" t="s">
        <v>143</v>
      </c>
      <c r="H40" s="16" t="s">
        <v>51</v>
      </c>
      <c r="I40" s="16" t="s">
        <v>387</v>
      </c>
      <c r="J40" s="16" t="s">
        <v>1635</v>
      </c>
      <c r="K40" s="16" t="s">
        <v>84</v>
      </c>
      <c r="L40" s="16" t="s">
        <v>1683</v>
      </c>
      <c r="M40" s="16" t="s">
        <v>84</v>
      </c>
      <c r="N40" s="20" t="s">
        <v>1758</v>
      </c>
      <c r="O40" s="16" t="s">
        <v>119</v>
      </c>
      <c r="P40" s="17">
        <v>43931.0</v>
      </c>
      <c r="Q40" s="18">
        <f t="shared" si="1"/>
        <v>1</v>
      </c>
      <c r="R40" s="16" t="s">
        <v>225</v>
      </c>
      <c r="S40" s="16" t="s">
        <v>1747</v>
      </c>
      <c r="T40" s="16" t="s">
        <v>60</v>
      </c>
      <c r="U40" s="16" t="s">
        <v>60</v>
      </c>
      <c r="V40" s="16" t="s">
        <v>1759</v>
      </c>
      <c r="W40" s="20" t="s">
        <v>1758</v>
      </c>
      <c r="X40" s="16" t="s">
        <v>1760</v>
      </c>
      <c r="Y40" s="16" t="s">
        <v>61</v>
      </c>
      <c r="Z40" s="16" t="s">
        <v>61</v>
      </c>
      <c r="AA40" s="16" t="s">
        <v>61</v>
      </c>
      <c r="AB40" s="16" t="s">
        <v>61</v>
      </c>
      <c r="AC40" s="16" t="s">
        <v>61</v>
      </c>
      <c r="AE40" s="16" t="s">
        <v>61</v>
      </c>
      <c r="AF40" s="16" t="s">
        <v>61</v>
      </c>
      <c r="AH40" s="16" t="s">
        <v>52</v>
      </c>
      <c r="AK40" s="16" t="s">
        <v>61</v>
      </c>
      <c r="AL40" s="16" t="s">
        <v>52</v>
      </c>
      <c r="AM40" s="16" t="s">
        <v>52</v>
      </c>
      <c r="AP40" s="16" t="s">
        <v>61</v>
      </c>
      <c r="AR40" s="16" t="s">
        <v>1761</v>
      </c>
    </row>
    <row r="41">
      <c r="A41" s="16" t="s">
        <v>45</v>
      </c>
      <c r="B41" s="17">
        <v>43932.0</v>
      </c>
      <c r="C41" s="16" t="s">
        <v>170</v>
      </c>
      <c r="D41" s="16" t="s">
        <v>171</v>
      </c>
      <c r="E41" s="16" t="s">
        <v>1762</v>
      </c>
      <c r="F41" s="16" t="s">
        <v>49</v>
      </c>
      <c r="G41" s="16" t="s">
        <v>143</v>
      </c>
      <c r="H41" s="16" t="s">
        <v>51</v>
      </c>
      <c r="I41" s="16" t="s">
        <v>387</v>
      </c>
      <c r="J41" s="16" t="s">
        <v>1763</v>
      </c>
      <c r="K41" s="16" t="s">
        <v>84</v>
      </c>
      <c r="L41" s="16" t="s">
        <v>1745</v>
      </c>
      <c r="M41" s="16" t="s">
        <v>84</v>
      </c>
      <c r="N41" s="20" t="s">
        <v>1764</v>
      </c>
      <c r="O41" s="16" t="s">
        <v>119</v>
      </c>
      <c r="P41" s="17">
        <v>43932.0</v>
      </c>
      <c r="Q41" s="18">
        <f t="shared" si="1"/>
        <v>1</v>
      </c>
      <c r="R41" s="16" t="s">
        <v>225</v>
      </c>
      <c r="T41" s="16" t="s">
        <v>60</v>
      </c>
      <c r="U41" s="16" t="s">
        <v>60</v>
      </c>
      <c r="V41" s="16" t="s">
        <v>1765</v>
      </c>
      <c r="Y41" s="16" t="s">
        <v>61</v>
      </c>
      <c r="Z41" s="16" t="s">
        <v>61</v>
      </c>
      <c r="AA41" s="16" t="s">
        <v>61</v>
      </c>
      <c r="AB41" s="16" t="s">
        <v>61</v>
      </c>
      <c r="AC41" s="16" t="s">
        <v>61</v>
      </c>
      <c r="AE41" s="16" t="s">
        <v>61</v>
      </c>
      <c r="AF41" s="16" t="s">
        <v>61</v>
      </c>
      <c r="AH41" s="16" t="s">
        <v>52</v>
      </c>
      <c r="AK41" s="16" t="s">
        <v>61</v>
      </c>
      <c r="AL41" s="16" t="s">
        <v>52</v>
      </c>
      <c r="AM41" s="16" t="s">
        <v>52</v>
      </c>
      <c r="AP41" s="16" t="s">
        <v>61</v>
      </c>
      <c r="AR41" s="16" t="s">
        <v>1766</v>
      </c>
    </row>
    <row r="42">
      <c r="A42" s="16" t="s">
        <v>45</v>
      </c>
      <c r="B42" s="17">
        <v>43938.0</v>
      </c>
      <c r="C42" s="16" t="s">
        <v>170</v>
      </c>
      <c r="D42" s="16" t="s">
        <v>171</v>
      </c>
      <c r="E42" s="16" t="s">
        <v>1157</v>
      </c>
      <c r="F42" s="16" t="s">
        <v>49</v>
      </c>
      <c r="G42" s="16" t="s">
        <v>143</v>
      </c>
      <c r="H42" s="16" t="s">
        <v>51</v>
      </c>
      <c r="I42" s="16" t="s">
        <v>387</v>
      </c>
      <c r="J42" s="16" t="s">
        <v>1635</v>
      </c>
      <c r="K42" s="16" t="s">
        <v>84</v>
      </c>
      <c r="L42" s="16" t="s">
        <v>1745</v>
      </c>
      <c r="M42" s="16" t="s">
        <v>84</v>
      </c>
      <c r="N42" s="20" t="s">
        <v>1767</v>
      </c>
      <c r="O42" s="16" t="s">
        <v>119</v>
      </c>
      <c r="P42" s="17">
        <v>43938.0</v>
      </c>
      <c r="Q42" s="18">
        <f t="shared" si="1"/>
        <v>1</v>
      </c>
      <c r="R42" s="16" t="s">
        <v>225</v>
      </c>
      <c r="S42" s="16" t="s">
        <v>1669</v>
      </c>
      <c r="T42" s="16" t="s">
        <v>60</v>
      </c>
      <c r="U42" s="16" t="s">
        <v>60</v>
      </c>
      <c r="V42" s="16" t="s">
        <v>1768</v>
      </c>
      <c r="W42" s="20" t="s">
        <v>1767</v>
      </c>
      <c r="X42" s="16" t="s">
        <v>1769</v>
      </c>
      <c r="Y42" s="16" t="s">
        <v>61</v>
      </c>
      <c r="Z42" s="16" t="s">
        <v>61</v>
      </c>
      <c r="AA42" s="16" t="s">
        <v>61</v>
      </c>
      <c r="AB42" s="16" t="s">
        <v>61</v>
      </c>
      <c r="AC42" s="16" t="s">
        <v>61</v>
      </c>
      <c r="AE42" s="16" t="s">
        <v>61</v>
      </c>
      <c r="AF42" s="16" t="s">
        <v>61</v>
      </c>
      <c r="AH42" s="16" t="s">
        <v>52</v>
      </c>
      <c r="AK42" s="16" t="s">
        <v>61</v>
      </c>
      <c r="AL42" s="16" t="s">
        <v>60</v>
      </c>
      <c r="AM42" s="16" t="s">
        <v>52</v>
      </c>
      <c r="AP42" s="16" t="s">
        <v>61</v>
      </c>
      <c r="AR42" s="16" t="s">
        <v>1770</v>
      </c>
    </row>
    <row r="43">
      <c r="A43" s="16" t="s">
        <v>45</v>
      </c>
      <c r="B43" s="17">
        <v>43942.0</v>
      </c>
      <c r="C43" s="16" t="s">
        <v>170</v>
      </c>
      <c r="D43" s="16" t="s">
        <v>171</v>
      </c>
      <c r="E43" s="16" t="s">
        <v>1771</v>
      </c>
      <c r="F43" s="16" t="s">
        <v>49</v>
      </c>
      <c r="G43" s="16" t="s">
        <v>143</v>
      </c>
      <c r="H43" s="16" t="s">
        <v>51</v>
      </c>
      <c r="I43" s="16" t="s">
        <v>387</v>
      </c>
      <c r="J43" s="16" t="s">
        <v>1635</v>
      </c>
      <c r="K43" s="16" t="s">
        <v>84</v>
      </c>
      <c r="L43" s="16" t="s">
        <v>1683</v>
      </c>
      <c r="M43" s="16" t="s">
        <v>84</v>
      </c>
      <c r="N43" s="20" t="s">
        <v>1772</v>
      </c>
      <c r="O43" s="16" t="s">
        <v>119</v>
      </c>
      <c r="P43" s="17">
        <v>43942.0</v>
      </c>
      <c r="Q43" s="18">
        <f t="shared" si="1"/>
        <v>1</v>
      </c>
      <c r="R43" s="16" t="s">
        <v>225</v>
      </c>
      <c r="S43" s="16" t="s">
        <v>1747</v>
      </c>
      <c r="T43" s="16" t="s">
        <v>60</v>
      </c>
      <c r="U43" s="16" t="s">
        <v>60</v>
      </c>
      <c r="V43" s="16" t="s">
        <v>1773</v>
      </c>
      <c r="W43" s="20" t="s">
        <v>1772</v>
      </c>
      <c r="X43" s="16" t="s">
        <v>1774</v>
      </c>
      <c r="Y43" s="16" t="s">
        <v>61</v>
      </c>
      <c r="Z43" s="16" t="s">
        <v>61</v>
      </c>
      <c r="AA43" s="16" t="s">
        <v>61</v>
      </c>
      <c r="AB43" s="16" t="s">
        <v>61</v>
      </c>
      <c r="AC43" s="16" t="s">
        <v>61</v>
      </c>
      <c r="AE43" s="16" t="s">
        <v>61</v>
      </c>
      <c r="AF43" s="16" t="s">
        <v>61</v>
      </c>
      <c r="AK43" s="16" t="s">
        <v>61</v>
      </c>
      <c r="AL43" s="16" t="s">
        <v>60</v>
      </c>
      <c r="AM43" s="16" t="s">
        <v>52</v>
      </c>
      <c r="AP43" s="16" t="s">
        <v>61</v>
      </c>
      <c r="AR43" s="16" t="s">
        <v>1775</v>
      </c>
    </row>
    <row r="44">
      <c r="A44" s="16" t="s">
        <v>45</v>
      </c>
      <c r="B44" s="17">
        <v>43943.0</v>
      </c>
      <c r="C44" s="16" t="s">
        <v>170</v>
      </c>
      <c r="D44" s="16" t="s">
        <v>171</v>
      </c>
      <c r="E44" s="16" t="s">
        <v>1776</v>
      </c>
      <c r="F44" s="16" t="s">
        <v>49</v>
      </c>
      <c r="G44" s="16" t="s">
        <v>143</v>
      </c>
      <c r="H44" s="16" t="s">
        <v>51</v>
      </c>
      <c r="I44" s="16" t="s">
        <v>387</v>
      </c>
      <c r="J44" s="16" t="s">
        <v>1635</v>
      </c>
      <c r="K44" s="16" t="s">
        <v>84</v>
      </c>
      <c r="L44" s="16" t="s">
        <v>1683</v>
      </c>
      <c r="M44" s="16" t="s">
        <v>84</v>
      </c>
      <c r="N44" s="20" t="s">
        <v>1777</v>
      </c>
      <c r="O44" s="16" t="s">
        <v>119</v>
      </c>
      <c r="P44" s="17">
        <v>43943.0</v>
      </c>
      <c r="Q44" s="18">
        <f t="shared" si="1"/>
        <v>1</v>
      </c>
      <c r="R44" s="16" t="s">
        <v>225</v>
      </c>
      <c r="S44" s="16" t="s">
        <v>1747</v>
      </c>
      <c r="T44" s="16" t="s">
        <v>60</v>
      </c>
      <c r="U44" s="16" t="s">
        <v>60</v>
      </c>
      <c r="V44" s="16" t="s">
        <v>1778</v>
      </c>
      <c r="W44" s="20" t="s">
        <v>1777</v>
      </c>
      <c r="X44" s="16" t="s">
        <v>1779</v>
      </c>
      <c r="Y44" s="16" t="s">
        <v>61</v>
      </c>
      <c r="Z44" s="16" t="s">
        <v>61</v>
      </c>
      <c r="AA44" s="16" t="s">
        <v>61</v>
      </c>
      <c r="AB44" s="16" t="s">
        <v>61</v>
      </c>
      <c r="AC44" s="16" t="s">
        <v>61</v>
      </c>
      <c r="AE44" s="16" t="s">
        <v>61</v>
      </c>
      <c r="AF44" s="16" t="s">
        <v>61</v>
      </c>
      <c r="AH44" s="16" t="s">
        <v>52</v>
      </c>
      <c r="AK44" s="16" t="s">
        <v>61</v>
      </c>
      <c r="AL44" s="16" t="s">
        <v>60</v>
      </c>
      <c r="AM44" s="16" t="s">
        <v>52</v>
      </c>
      <c r="AP44" s="16" t="s">
        <v>61</v>
      </c>
      <c r="AR44" s="16" t="s">
        <v>1780</v>
      </c>
    </row>
    <row r="45">
      <c r="A45" s="16" t="s">
        <v>45</v>
      </c>
      <c r="B45" s="17">
        <v>43946.0</v>
      </c>
      <c r="C45" s="16" t="s">
        <v>170</v>
      </c>
      <c r="D45" s="16" t="s">
        <v>161</v>
      </c>
      <c r="E45" s="16" t="s">
        <v>1781</v>
      </c>
      <c r="F45" s="16" t="s">
        <v>49</v>
      </c>
      <c r="G45" s="16" t="s">
        <v>143</v>
      </c>
      <c r="H45" s="16" t="s">
        <v>51</v>
      </c>
      <c r="I45" s="16" t="s">
        <v>387</v>
      </c>
      <c r="J45" s="16" t="s">
        <v>1635</v>
      </c>
      <c r="K45" s="16" t="s">
        <v>84</v>
      </c>
      <c r="L45" s="16" t="s">
        <v>1683</v>
      </c>
      <c r="M45" s="16" t="s">
        <v>55</v>
      </c>
      <c r="N45" s="20" t="s">
        <v>1782</v>
      </c>
      <c r="O45" s="16" t="s">
        <v>119</v>
      </c>
      <c r="P45" s="17">
        <v>43946.0</v>
      </c>
      <c r="Q45" s="18">
        <f t="shared" si="1"/>
        <v>1</v>
      </c>
      <c r="R45" s="16" t="s">
        <v>225</v>
      </c>
      <c r="S45" s="16" t="s">
        <v>1747</v>
      </c>
      <c r="T45" s="16" t="s">
        <v>60</v>
      </c>
      <c r="U45" s="16" t="s">
        <v>60</v>
      </c>
      <c r="V45" s="16" t="s">
        <v>1783</v>
      </c>
      <c r="W45" s="20" t="s">
        <v>1782</v>
      </c>
      <c r="X45" s="16" t="s">
        <v>1784</v>
      </c>
      <c r="Y45" s="16" t="s">
        <v>61</v>
      </c>
      <c r="Z45" s="16" t="s">
        <v>61</v>
      </c>
      <c r="AA45" s="16" t="s">
        <v>61</v>
      </c>
      <c r="AB45" s="16" t="s">
        <v>61</v>
      </c>
      <c r="AC45" s="16" t="s">
        <v>61</v>
      </c>
      <c r="AE45" s="16" t="s">
        <v>61</v>
      </c>
      <c r="AF45" s="16" t="s">
        <v>61</v>
      </c>
      <c r="AH45" s="16" t="s">
        <v>52</v>
      </c>
      <c r="AK45" s="16" t="s">
        <v>61</v>
      </c>
      <c r="AL45" s="16" t="s">
        <v>60</v>
      </c>
      <c r="AM45" s="16" t="s">
        <v>61</v>
      </c>
      <c r="AP45" s="16" t="s">
        <v>61</v>
      </c>
      <c r="AR45" s="16" t="s">
        <v>1785</v>
      </c>
    </row>
    <row r="46">
      <c r="A46" s="16" t="s">
        <v>45</v>
      </c>
      <c r="B46" s="17">
        <v>43947.0</v>
      </c>
      <c r="C46" s="16" t="s">
        <v>170</v>
      </c>
      <c r="D46" s="16" t="s">
        <v>171</v>
      </c>
      <c r="E46" s="16" t="s">
        <v>1762</v>
      </c>
      <c r="F46" s="16" t="s">
        <v>49</v>
      </c>
      <c r="G46" s="16" t="s">
        <v>143</v>
      </c>
      <c r="H46" s="16" t="s">
        <v>51</v>
      </c>
      <c r="I46" s="16" t="s">
        <v>387</v>
      </c>
      <c r="J46" s="16" t="s">
        <v>1635</v>
      </c>
      <c r="K46" s="16" t="s">
        <v>84</v>
      </c>
      <c r="L46" s="16" t="s">
        <v>1745</v>
      </c>
      <c r="M46" s="16" t="s">
        <v>55</v>
      </c>
      <c r="N46" s="16" t="s">
        <v>1786</v>
      </c>
      <c r="O46" s="16" t="s">
        <v>119</v>
      </c>
      <c r="P46" s="17">
        <v>43948.0</v>
      </c>
      <c r="Q46" s="18">
        <f t="shared" si="1"/>
        <v>2</v>
      </c>
      <c r="R46" s="16" t="s">
        <v>225</v>
      </c>
      <c r="S46" s="16" t="s">
        <v>1787</v>
      </c>
      <c r="T46" s="16" t="s">
        <v>60</v>
      </c>
      <c r="U46" s="16" t="s">
        <v>60</v>
      </c>
      <c r="V46" s="16" t="s">
        <v>1788</v>
      </c>
      <c r="W46" s="20" t="s">
        <v>1789</v>
      </c>
      <c r="Y46" s="16" t="s">
        <v>61</v>
      </c>
      <c r="Z46" s="16" t="s">
        <v>61</v>
      </c>
      <c r="AA46" s="16" t="s">
        <v>61</v>
      </c>
      <c r="AB46" s="16" t="s">
        <v>61</v>
      </c>
      <c r="AC46" s="16" t="s">
        <v>61</v>
      </c>
      <c r="AE46" s="16" t="s">
        <v>61</v>
      </c>
      <c r="AF46" s="16" t="s">
        <v>61</v>
      </c>
      <c r="AH46" s="16" t="s">
        <v>52</v>
      </c>
      <c r="AK46" s="16" t="s">
        <v>61</v>
      </c>
      <c r="AL46" s="16" t="s">
        <v>60</v>
      </c>
      <c r="AM46" s="16" t="s">
        <v>52</v>
      </c>
      <c r="AP46" s="16" t="s">
        <v>61</v>
      </c>
      <c r="AR46" s="16" t="s">
        <v>1790</v>
      </c>
    </row>
    <row r="47">
      <c r="A47" s="16" t="s">
        <v>45</v>
      </c>
      <c r="B47" s="17">
        <v>43948.0</v>
      </c>
      <c r="C47" s="16" t="s">
        <v>170</v>
      </c>
      <c r="D47" s="16" t="s">
        <v>171</v>
      </c>
      <c r="E47" s="16" t="s">
        <v>1641</v>
      </c>
      <c r="F47" s="16" t="s">
        <v>49</v>
      </c>
      <c r="G47" s="16" t="s">
        <v>143</v>
      </c>
      <c r="H47" s="16" t="s">
        <v>51</v>
      </c>
      <c r="I47" s="16" t="s">
        <v>387</v>
      </c>
      <c r="J47" s="16" t="s">
        <v>1635</v>
      </c>
      <c r="K47" s="16" t="s">
        <v>84</v>
      </c>
      <c r="L47" s="16" t="s">
        <v>1683</v>
      </c>
      <c r="M47" s="16" t="s">
        <v>84</v>
      </c>
      <c r="N47" s="20" t="s">
        <v>1791</v>
      </c>
      <c r="O47" s="16" t="s">
        <v>119</v>
      </c>
      <c r="P47" s="17">
        <v>43948.0</v>
      </c>
      <c r="Q47" s="18">
        <f t="shared" si="1"/>
        <v>1</v>
      </c>
      <c r="R47" s="16" t="s">
        <v>225</v>
      </c>
      <c r="S47" s="16" t="s">
        <v>1669</v>
      </c>
      <c r="T47" s="16" t="s">
        <v>60</v>
      </c>
      <c r="U47" s="16" t="s">
        <v>60</v>
      </c>
      <c r="V47" s="16" t="s">
        <v>1792</v>
      </c>
      <c r="W47" s="20" t="s">
        <v>1791</v>
      </c>
      <c r="Y47" s="16" t="s">
        <v>61</v>
      </c>
      <c r="Z47" s="16" t="s">
        <v>61</v>
      </c>
      <c r="AA47" s="16" t="s">
        <v>61</v>
      </c>
      <c r="AB47" s="16" t="s">
        <v>61</v>
      </c>
      <c r="AC47" s="16" t="s">
        <v>61</v>
      </c>
      <c r="AE47" s="16" t="s">
        <v>61</v>
      </c>
      <c r="AF47" s="16" t="s">
        <v>61</v>
      </c>
      <c r="AH47" s="16" t="s">
        <v>52</v>
      </c>
      <c r="AK47" s="16" t="s">
        <v>61</v>
      </c>
      <c r="AL47" s="16" t="s">
        <v>60</v>
      </c>
      <c r="AM47" s="16" t="s">
        <v>61</v>
      </c>
      <c r="AP47" s="16" t="s">
        <v>61</v>
      </c>
      <c r="AR47" s="16" t="s">
        <v>1793</v>
      </c>
    </row>
    <row r="48">
      <c r="A48" s="24" t="s">
        <v>45</v>
      </c>
      <c r="B48" s="23">
        <v>43949.0</v>
      </c>
      <c r="C48" s="24" t="s">
        <v>170</v>
      </c>
      <c r="D48" s="24" t="s">
        <v>161</v>
      </c>
      <c r="E48" s="24" t="s">
        <v>1794</v>
      </c>
      <c r="F48" s="24" t="s">
        <v>49</v>
      </c>
      <c r="G48" s="24" t="s">
        <v>143</v>
      </c>
      <c r="H48" s="24" t="s">
        <v>51</v>
      </c>
      <c r="I48" s="24" t="s">
        <v>173</v>
      </c>
      <c r="J48" s="24" t="s">
        <v>1635</v>
      </c>
      <c r="K48" s="24" t="s">
        <v>53</v>
      </c>
      <c r="L48" s="24" t="s">
        <v>1683</v>
      </c>
      <c r="M48" s="24" t="s">
        <v>84</v>
      </c>
      <c r="N48" s="24" t="s">
        <v>1795</v>
      </c>
      <c r="O48" s="24" t="s">
        <v>119</v>
      </c>
      <c r="P48" s="23">
        <v>43951.0</v>
      </c>
      <c r="Q48" s="18">
        <f t="shared" si="1"/>
        <v>3</v>
      </c>
      <c r="R48" s="24" t="s">
        <v>225</v>
      </c>
      <c r="S48" s="24" t="s">
        <v>1669</v>
      </c>
      <c r="T48" s="24" t="s">
        <v>60</v>
      </c>
      <c r="U48" s="24" t="s">
        <v>60</v>
      </c>
      <c r="V48" s="29" t="s">
        <v>1796</v>
      </c>
      <c r="W48" s="24"/>
      <c r="X48" s="24"/>
      <c r="Y48" s="24" t="s">
        <v>61</v>
      </c>
      <c r="Z48" s="24" t="s">
        <v>61</v>
      </c>
      <c r="AA48" s="24" t="s">
        <v>61</v>
      </c>
      <c r="AB48" s="24" t="s">
        <v>61</v>
      </c>
      <c r="AC48" s="24" t="s">
        <v>61</v>
      </c>
      <c r="AD48" s="24"/>
      <c r="AE48" s="24" t="s">
        <v>61</v>
      </c>
      <c r="AF48" s="24" t="s">
        <v>61</v>
      </c>
      <c r="AG48" s="24"/>
      <c r="AH48" s="24" t="s">
        <v>52</v>
      </c>
      <c r="AI48" s="24"/>
      <c r="AJ48" s="24"/>
      <c r="AK48" s="24" t="s">
        <v>61</v>
      </c>
      <c r="AL48" s="24" t="s">
        <v>60</v>
      </c>
      <c r="AM48" s="24" t="s">
        <v>52</v>
      </c>
      <c r="AN48" s="24"/>
      <c r="AO48" s="24"/>
      <c r="AP48" s="24" t="s">
        <v>61</v>
      </c>
      <c r="AQ48" s="24"/>
      <c r="AR48" s="24"/>
      <c r="AS48" s="24"/>
    </row>
    <row r="49">
      <c r="A49" s="16" t="s">
        <v>45</v>
      </c>
      <c r="B49" s="17">
        <v>43953.0</v>
      </c>
      <c r="C49" s="16" t="s">
        <v>170</v>
      </c>
      <c r="D49" s="16" t="s">
        <v>171</v>
      </c>
      <c r="E49" s="16" t="s">
        <v>1797</v>
      </c>
      <c r="F49" s="16" t="s">
        <v>49</v>
      </c>
      <c r="G49" s="16" t="s">
        <v>143</v>
      </c>
      <c r="H49" s="16" t="s">
        <v>51</v>
      </c>
      <c r="I49" s="16" t="s">
        <v>387</v>
      </c>
      <c r="J49" s="16" t="s">
        <v>1635</v>
      </c>
      <c r="K49" s="16" t="s">
        <v>84</v>
      </c>
      <c r="L49" s="16" t="s">
        <v>1745</v>
      </c>
      <c r="M49" s="16" t="s">
        <v>55</v>
      </c>
      <c r="N49" s="16" t="s">
        <v>1798</v>
      </c>
      <c r="O49" s="16" t="s">
        <v>119</v>
      </c>
      <c r="P49" s="17">
        <v>43954.0</v>
      </c>
      <c r="Q49" s="18">
        <f t="shared" si="1"/>
        <v>2</v>
      </c>
      <c r="R49" s="16" t="s">
        <v>225</v>
      </c>
      <c r="S49" s="16" t="s">
        <v>1669</v>
      </c>
      <c r="T49" s="16" t="s">
        <v>60</v>
      </c>
      <c r="U49" s="16" t="s">
        <v>60</v>
      </c>
      <c r="V49" s="16" t="s">
        <v>1799</v>
      </c>
      <c r="W49" s="20" t="s">
        <v>1800</v>
      </c>
      <c r="Y49" s="16" t="s">
        <v>61</v>
      </c>
      <c r="Z49" s="16" t="s">
        <v>61</v>
      </c>
      <c r="AA49" s="16" t="s">
        <v>61</v>
      </c>
      <c r="AB49" s="16" t="s">
        <v>61</v>
      </c>
      <c r="AC49" s="16" t="s">
        <v>61</v>
      </c>
      <c r="AE49" s="16" t="s">
        <v>61</v>
      </c>
      <c r="AF49" s="16" t="s">
        <v>61</v>
      </c>
      <c r="AH49" s="16" t="s">
        <v>52</v>
      </c>
      <c r="AK49" s="16" t="s">
        <v>61</v>
      </c>
      <c r="AL49" s="16" t="s">
        <v>60</v>
      </c>
      <c r="AM49" s="16" t="s">
        <v>52</v>
      </c>
      <c r="AP49" s="16" t="s">
        <v>61</v>
      </c>
      <c r="AR49" s="16" t="s">
        <v>1801</v>
      </c>
    </row>
    <row r="50">
      <c r="A50" s="16" t="s">
        <v>45</v>
      </c>
      <c r="B50" s="17">
        <v>43953.0</v>
      </c>
      <c r="C50" s="16" t="s">
        <v>170</v>
      </c>
      <c r="D50" s="16" t="s">
        <v>171</v>
      </c>
      <c r="E50" s="16" t="s">
        <v>1802</v>
      </c>
      <c r="F50" s="16" t="s">
        <v>49</v>
      </c>
      <c r="G50" s="16" t="s">
        <v>143</v>
      </c>
      <c r="H50" s="16" t="s">
        <v>51</v>
      </c>
      <c r="I50" s="16" t="s">
        <v>387</v>
      </c>
      <c r="J50" s="16" t="s">
        <v>1635</v>
      </c>
      <c r="K50" s="16" t="s">
        <v>84</v>
      </c>
      <c r="L50" s="16" t="s">
        <v>1683</v>
      </c>
      <c r="M50" s="16" t="s">
        <v>84</v>
      </c>
      <c r="N50" s="20" t="s">
        <v>1803</v>
      </c>
      <c r="O50" s="16" t="s">
        <v>119</v>
      </c>
      <c r="P50" s="17">
        <v>43953.0</v>
      </c>
      <c r="Q50" s="18">
        <f t="shared" si="1"/>
        <v>1</v>
      </c>
      <c r="R50" s="16" t="s">
        <v>84</v>
      </c>
      <c r="S50" s="16" t="s">
        <v>1747</v>
      </c>
      <c r="T50" s="16" t="s">
        <v>60</v>
      </c>
      <c r="U50" s="16" t="s">
        <v>60</v>
      </c>
      <c r="V50" s="16" t="s">
        <v>1804</v>
      </c>
      <c r="W50" s="20" t="s">
        <v>1803</v>
      </c>
      <c r="X50" s="16" t="s">
        <v>1805</v>
      </c>
      <c r="Y50" s="16" t="s">
        <v>61</v>
      </c>
      <c r="Z50" s="16" t="s">
        <v>61</v>
      </c>
      <c r="AA50" s="16" t="s">
        <v>61</v>
      </c>
      <c r="AB50" s="16" t="s">
        <v>61</v>
      </c>
      <c r="AC50" s="16" t="s">
        <v>61</v>
      </c>
      <c r="AE50" s="16" t="s">
        <v>61</v>
      </c>
      <c r="AF50" s="16" t="s">
        <v>61</v>
      </c>
      <c r="AH50" s="16" t="s">
        <v>52</v>
      </c>
      <c r="AK50" s="16" t="s">
        <v>61</v>
      </c>
      <c r="AL50" s="16" t="s">
        <v>60</v>
      </c>
      <c r="AM50" s="16" t="s">
        <v>52</v>
      </c>
      <c r="AP50" s="16" t="s">
        <v>61</v>
      </c>
      <c r="AR50" s="16" t="s">
        <v>1806</v>
      </c>
    </row>
    <row r="51">
      <c r="A51" s="16" t="s">
        <v>45</v>
      </c>
      <c r="B51" s="17">
        <v>43956.0</v>
      </c>
      <c r="C51" s="16" t="s">
        <v>170</v>
      </c>
      <c r="D51" s="16" t="s">
        <v>171</v>
      </c>
      <c r="E51" s="16" t="s">
        <v>1797</v>
      </c>
      <c r="F51" s="16" t="s">
        <v>49</v>
      </c>
      <c r="G51" s="16" t="s">
        <v>143</v>
      </c>
      <c r="H51" s="16" t="s">
        <v>51</v>
      </c>
      <c r="I51" s="16" t="s">
        <v>387</v>
      </c>
      <c r="J51" s="16" t="s">
        <v>1635</v>
      </c>
      <c r="K51" s="16" t="s">
        <v>84</v>
      </c>
      <c r="L51" s="16" t="s">
        <v>1683</v>
      </c>
      <c r="M51" s="16" t="s">
        <v>84</v>
      </c>
      <c r="N51" s="20" t="s">
        <v>1807</v>
      </c>
      <c r="O51" s="16" t="s">
        <v>119</v>
      </c>
      <c r="P51" s="17">
        <v>43956.0</v>
      </c>
      <c r="Q51" s="18">
        <f t="shared" si="1"/>
        <v>1</v>
      </c>
      <c r="R51" s="16" t="s">
        <v>225</v>
      </c>
      <c r="S51" s="16" t="s">
        <v>1669</v>
      </c>
      <c r="T51" s="16" t="s">
        <v>60</v>
      </c>
      <c r="U51" s="16" t="s">
        <v>60</v>
      </c>
      <c r="V51" s="16" t="s">
        <v>1808</v>
      </c>
      <c r="W51" s="20" t="s">
        <v>1807</v>
      </c>
      <c r="X51" s="16" t="s">
        <v>1805</v>
      </c>
      <c r="Y51" s="16" t="s">
        <v>61</v>
      </c>
      <c r="Z51" s="16" t="s">
        <v>61</v>
      </c>
      <c r="AA51" s="16" t="s">
        <v>61</v>
      </c>
      <c r="AB51" s="16" t="s">
        <v>61</v>
      </c>
      <c r="AC51" s="16" t="s">
        <v>61</v>
      </c>
      <c r="AE51" s="16" t="s">
        <v>61</v>
      </c>
      <c r="AF51" s="16" t="s">
        <v>61</v>
      </c>
      <c r="AH51" s="16" t="s">
        <v>52</v>
      </c>
      <c r="AK51" s="16" t="s">
        <v>61</v>
      </c>
      <c r="AL51" s="16" t="s">
        <v>60</v>
      </c>
      <c r="AM51" s="16" t="s">
        <v>52</v>
      </c>
      <c r="AP51" s="16" t="s">
        <v>61</v>
      </c>
      <c r="AR51" s="16" t="s">
        <v>1809</v>
      </c>
    </row>
    <row r="52">
      <c r="A52" s="16" t="s">
        <v>45</v>
      </c>
      <c r="B52" s="17">
        <v>43956.0</v>
      </c>
      <c r="C52" s="16" t="s">
        <v>170</v>
      </c>
      <c r="D52" s="16" t="s">
        <v>171</v>
      </c>
      <c r="E52" s="16" t="s">
        <v>1810</v>
      </c>
      <c r="F52" s="16" t="s">
        <v>49</v>
      </c>
      <c r="G52" s="16" t="s">
        <v>143</v>
      </c>
      <c r="H52" s="16" t="s">
        <v>51</v>
      </c>
      <c r="I52" s="16" t="s">
        <v>387</v>
      </c>
      <c r="J52" s="16" t="s">
        <v>1635</v>
      </c>
      <c r="K52" s="16" t="s">
        <v>84</v>
      </c>
      <c r="L52" s="16" t="s">
        <v>1811</v>
      </c>
      <c r="M52" s="16" t="s">
        <v>84</v>
      </c>
      <c r="N52" s="20" t="s">
        <v>1812</v>
      </c>
      <c r="O52" s="16" t="s">
        <v>119</v>
      </c>
      <c r="P52" s="17">
        <v>43956.0</v>
      </c>
      <c r="Q52" s="18">
        <f t="shared" si="1"/>
        <v>1</v>
      </c>
      <c r="R52" s="16" t="s">
        <v>69</v>
      </c>
      <c r="S52" s="16" t="s">
        <v>1813</v>
      </c>
      <c r="T52" s="16" t="s">
        <v>60</v>
      </c>
      <c r="U52" s="16" t="s">
        <v>60</v>
      </c>
      <c r="V52" s="16" t="s">
        <v>1814</v>
      </c>
      <c r="W52" s="20" t="s">
        <v>1812</v>
      </c>
      <c r="Y52" s="16" t="s">
        <v>61</v>
      </c>
      <c r="Z52" s="16" t="s">
        <v>61</v>
      </c>
      <c r="AA52" s="16" t="s">
        <v>61</v>
      </c>
      <c r="AB52" s="16" t="s">
        <v>61</v>
      </c>
      <c r="AC52" s="16" t="s">
        <v>61</v>
      </c>
      <c r="AE52" s="16" t="s">
        <v>61</v>
      </c>
      <c r="AF52" s="16" t="s">
        <v>61</v>
      </c>
      <c r="AH52" s="16" t="s">
        <v>52</v>
      </c>
      <c r="AK52" s="16" t="s">
        <v>61</v>
      </c>
      <c r="AL52" s="16" t="s">
        <v>52</v>
      </c>
      <c r="AM52" s="16" t="s">
        <v>52</v>
      </c>
      <c r="AP52" s="16" t="s">
        <v>61</v>
      </c>
      <c r="AR52" s="16" t="s">
        <v>1815</v>
      </c>
    </row>
    <row r="53">
      <c r="A53" s="16" t="s">
        <v>45</v>
      </c>
      <c r="B53" s="17">
        <v>43957.0</v>
      </c>
      <c r="C53" s="16" t="s">
        <v>170</v>
      </c>
      <c r="D53" s="16" t="s">
        <v>161</v>
      </c>
      <c r="E53" s="16" t="s">
        <v>1816</v>
      </c>
      <c r="F53" s="16" t="s">
        <v>49</v>
      </c>
      <c r="G53" s="16" t="s">
        <v>143</v>
      </c>
      <c r="H53" s="16" t="s">
        <v>51</v>
      </c>
      <c r="I53" s="16" t="s">
        <v>387</v>
      </c>
      <c r="J53" s="16" t="s">
        <v>1635</v>
      </c>
      <c r="K53" s="16" t="s">
        <v>84</v>
      </c>
      <c r="L53" s="16" t="s">
        <v>1745</v>
      </c>
      <c r="M53" s="16" t="s">
        <v>55</v>
      </c>
      <c r="N53" s="16" t="s">
        <v>1817</v>
      </c>
      <c r="O53" s="16" t="s">
        <v>119</v>
      </c>
      <c r="P53" s="17">
        <v>43964.0</v>
      </c>
      <c r="Q53" s="18">
        <f t="shared" si="1"/>
        <v>8</v>
      </c>
      <c r="R53" s="16" t="s">
        <v>225</v>
      </c>
      <c r="S53" s="16" t="s">
        <v>1818</v>
      </c>
      <c r="T53" s="16" t="s">
        <v>60</v>
      </c>
      <c r="U53" s="16" t="s">
        <v>60</v>
      </c>
      <c r="V53" s="16" t="s">
        <v>1819</v>
      </c>
      <c r="W53" s="20" t="s">
        <v>1820</v>
      </c>
      <c r="Y53" s="16" t="s">
        <v>61</v>
      </c>
      <c r="Z53" s="16" t="s">
        <v>61</v>
      </c>
      <c r="AA53" s="16" t="s">
        <v>61</v>
      </c>
      <c r="AB53" s="16" t="s">
        <v>61</v>
      </c>
      <c r="AC53" s="16" t="s">
        <v>61</v>
      </c>
      <c r="AE53" s="16" t="s">
        <v>60</v>
      </c>
      <c r="AF53" s="16" t="s">
        <v>60</v>
      </c>
      <c r="AH53" s="16" t="s">
        <v>52</v>
      </c>
      <c r="AK53" s="16" t="s">
        <v>61</v>
      </c>
      <c r="AL53" s="16" t="s">
        <v>60</v>
      </c>
      <c r="AM53" s="16" t="s">
        <v>52</v>
      </c>
      <c r="AP53" s="16" t="s">
        <v>61</v>
      </c>
      <c r="AR53" s="16" t="s">
        <v>1821</v>
      </c>
    </row>
    <row r="54">
      <c r="A54" s="24" t="s">
        <v>45</v>
      </c>
      <c r="B54" s="23">
        <v>43957.0</v>
      </c>
      <c r="C54" s="24" t="s">
        <v>170</v>
      </c>
      <c r="D54" s="24" t="s">
        <v>171</v>
      </c>
      <c r="E54" s="24" t="s">
        <v>1223</v>
      </c>
      <c r="F54" s="24" t="s">
        <v>49</v>
      </c>
      <c r="G54" s="24" t="s">
        <v>143</v>
      </c>
      <c r="H54" s="24" t="s">
        <v>51</v>
      </c>
      <c r="I54" s="24" t="s">
        <v>173</v>
      </c>
      <c r="J54" s="24" t="s">
        <v>1014</v>
      </c>
      <c r="K54" s="24" t="s">
        <v>53</v>
      </c>
      <c r="L54" s="24" t="s">
        <v>1745</v>
      </c>
      <c r="M54" s="24" t="s">
        <v>84</v>
      </c>
      <c r="N54" s="28" t="s">
        <v>1822</v>
      </c>
      <c r="O54" s="24" t="s">
        <v>119</v>
      </c>
      <c r="P54" s="23">
        <v>43958.0</v>
      </c>
      <c r="Q54" s="18">
        <f t="shared" si="1"/>
        <v>2</v>
      </c>
      <c r="R54" s="24" t="s">
        <v>225</v>
      </c>
      <c r="S54" s="24" t="s">
        <v>1818</v>
      </c>
      <c r="T54" s="24" t="s">
        <v>60</v>
      </c>
      <c r="U54" s="24" t="s">
        <v>60</v>
      </c>
      <c r="V54" s="24" t="s">
        <v>1823</v>
      </c>
      <c r="W54" s="25" t="s">
        <v>1822</v>
      </c>
      <c r="X54" s="24"/>
      <c r="Y54" s="24" t="s">
        <v>61</v>
      </c>
      <c r="Z54" s="24" t="s">
        <v>61</v>
      </c>
      <c r="AA54" s="24" t="s">
        <v>61</v>
      </c>
      <c r="AB54" s="24" t="s">
        <v>61</v>
      </c>
      <c r="AC54" s="24" t="s">
        <v>61</v>
      </c>
      <c r="AD54" s="24"/>
      <c r="AE54" s="24" t="s">
        <v>60</v>
      </c>
      <c r="AF54" s="24" t="s">
        <v>60</v>
      </c>
      <c r="AG54" s="24"/>
      <c r="AH54" s="24" t="s">
        <v>52</v>
      </c>
      <c r="AI54" s="24"/>
      <c r="AJ54" s="24"/>
      <c r="AK54" s="24" t="s">
        <v>61</v>
      </c>
      <c r="AL54" s="24" t="s">
        <v>60</v>
      </c>
      <c r="AM54" s="24" t="s">
        <v>52</v>
      </c>
      <c r="AN54" s="24"/>
      <c r="AO54" s="24"/>
      <c r="AP54" s="24" t="s">
        <v>61</v>
      </c>
      <c r="AQ54" s="24"/>
      <c r="AR54" s="24"/>
      <c r="AS54" s="24"/>
    </row>
    <row r="55">
      <c r="A55" s="16" t="s">
        <v>45</v>
      </c>
      <c r="B55" s="17">
        <v>43963.0</v>
      </c>
      <c r="C55" s="16" t="s">
        <v>170</v>
      </c>
      <c r="D55" s="16" t="s">
        <v>171</v>
      </c>
      <c r="E55" s="16" t="s">
        <v>1824</v>
      </c>
      <c r="F55" s="16" t="s">
        <v>49</v>
      </c>
      <c r="G55" s="16" t="s">
        <v>143</v>
      </c>
      <c r="H55" s="16" t="s">
        <v>51</v>
      </c>
      <c r="I55" s="16" t="s">
        <v>387</v>
      </c>
      <c r="J55" s="16" t="s">
        <v>1825</v>
      </c>
      <c r="K55" s="16" t="s">
        <v>268</v>
      </c>
      <c r="L55" s="16" t="s">
        <v>1826</v>
      </c>
      <c r="M55" s="16" t="s">
        <v>55</v>
      </c>
      <c r="N55" s="16" t="s">
        <v>1827</v>
      </c>
      <c r="O55" s="16" t="s">
        <v>119</v>
      </c>
      <c r="P55" s="17">
        <v>43968.0</v>
      </c>
      <c r="Q55" s="18">
        <f t="shared" si="1"/>
        <v>6</v>
      </c>
      <c r="R55" s="16" t="s">
        <v>395</v>
      </c>
      <c r="T55" s="16" t="s">
        <v>60</v>
      </c>
      <c r="U55" s="16" t="s">
        <v>52</v>
      </c>
      <c r="Y55" s="16" t="s">
        <v>61</v>
      </c>
      <c r="Z55" s="16" t="s">
        <v>61</v>
      </c>
      <c r="AA55" s="16" t="s">
        <v>61</v>
      </c>
      <c r="AB55" s="16" t="s">
        <v>61</v>
      </c>
      <c r="AC55" s="16" t="s">
        <v>61</v>
      </c>
      <c r="AE55" s="16" t="s">
        <v>61</v>
      </c>
      <c r="AF55" s="16" t="s">
        <v>61</v>
      </c>
      <c r="AH55" s="16" t="s">
        <v>52</v>
      </c>
      <c r="AK55" s="16" t="s">
        <v>61</v>
      </c>
      <c r="AL55" s="16" t="s">
        <v>60</v>
      </c>
      <c r="AM55" s="16" t="s">
        <v>52</v>
      </c>
      <c r="AP55" s="16" t="s">
        <v>61</v>
      </c>
      <c r="AR55" s="16" t="s">
        <v>1828</v>
      </c>
    </row>
    <row r="56">
      <c r="A56" s="24" t="s">
        <v>45</v>
      </c>
      <c r="B56" s="23">
        <v>43963.0</v>
      </c>
      <c r="C56" s="24" t="s">
        <v>170</v>
      </c>
      <c r="D56" s="24" t="s">
        <v>161</v>
      </c>
      <c r="E56" s="24" t="s">
        <v>1829</v>
      </c>
      <c r="F56" s="24" t="s">
        <v>186</v>
      </c>
      <c r="G56" s="24" t="s">
        <v>143</v>
      </c>
      <c r="H56" s="24" t="s">
        <v>51</v>
      </c>
      <c r="I56" s="24" t="s">
        <v>173</v>
      </c>
      <c r="J56" s="24" t="s">
        <v>1830</v>
      </c>
      <c r="K56" s="24" t="s">
        <v>53</v>
      </c>
      <c r="L56" s="24"/>
      <c r="M56" s="24" t="s">
        <v>84</v>
      </c>
      <c r="N56" s="28" t="s">
        <v>1831</v>
      </c>
      <c r="O56" s="24" t="s">
        <v>119</v>
      </c>
      <c r="P56" s="23">
        <v>43978.0</v>
      </c>
      <c r="Q56" s="18">
        <f t="shared" si="1"/>
        <v>16</v>
      </c>
      <c r="R56" s="24" t="s">
        <v>225</v>
      </c>
      <c r="S56" s="24" t="s">
        <v>1832</v>
      </c>
      <c r="T56" s="24" t="s">
        <v>60</v>
      </c>
      <c r="U56" s="24" t="s">
        <v>60</v>
      </c>
      <c r="V56" s="24" t="s">
        <v>1833</v>
      </c>
      <c r="W56" s="25" t="s">
        <v>1831</v>
      </c>
      <c r="X56" s="24"/>
      <c r="Y56" s="24" t="s">
        <v>61</v>
      </c>
      <c r="Z56" s="24" t="s">
        <v>61</v>
      </c>
      <c r="AA56" s="24" t="s">
        <v>61</v>
      </c>
      <c r="AB56" s="24" t="s">
        <v>61</v>
      </c>
      <c r="AC56" s="24" t="s">
        <v>61</v>
      </c>
      <c r="AD56" s="24"/>
      <c r="AE56" s="24" t="s">
        <v>61</v>
      </c>
      <c r="AF56" s="24" t="s">
        <v>61</v>
      </c>
      <c r="AG56" s="24"/>
      <c r="AH56" s="24" t="s">
        <v>52</v>
      </c>
      <c r="AI56" s="24"/>
      <c r="AJ56" s="24"/>
      <c r="AK56" s="24" t="s">
        <v>61</v>
      </c>
      <c r="AL56" s="24" t="s">
        <v>61</v>
      </c>
      <c r="AM56" s="24" t="s">
        <v>52</v>
      </c>
      <c r="AN56" s="24"/>
      <c r="AO56" s="24"/>
      <c r="AP56" s="24" t="s">
        <v>61</v>
      </c>
      <c r="AQ56" s="24"/>
      <c r="AR56" s="24"/>
      <c r="AS56" s="24"/>
    </row>
    <row r="57">
      <c r="A57" s="16" t="s">
        <v>45</v>
      </c>
      <c r="B57" s="17">
        <v>43964.0</v>
      </c>
      <c r="C57" s="16" t="s">
        <v>170</v>
      </c>
      <c r="D57" s="16" t="s">
        <v>171</v>
      </c>
      <c r="E57" s="16" t="s">
        <v>1834</v>
      </c>
      <c r="F57" s="16" t="s">
        <v>49</v>
      </c>
      <c r="G57" s="16" t="s">
        <v>143</v>
      </c>
      <c r="H57" s="16" t="s">
        <v>51</v>
      </c>
      <c r="I57" s="16" t="s">
        <v>387</v>
      </c>
      <c r="J57" s="16" t="s">
        <v>1635</v>
      </c>
      <c r="K57" s="16" t="s">
        <v>104</v>
      </c>
      <c r="L57" s="16" t="s">
        <v>1835</v>
      </c>
      <c r="M57" s="16" t="s">
        <v>55</v>
      </c>
      <c r="N57" s="16" t="s">
        <v>1836</v>
      </c>
      <c r="O57" s="16" t="s">
        <v>119</v>
      </c>
      <c r="P57" s="17">
        <v>43965.0</v>
      </c>
      <c r="Q57" s="18">
        <f t="shared" si="1"/>
        <v>2</v>
      </c>
      <c r="R57" s="16" t="s">
        <v>225</v>
      </c>
      <c r="S57" s="16" t="s">
        <v>1837</v>
      </c>
      <c r="T57" s="16" t="s">
        <v>60</v>
      </c>
      <c r="U57" s="16" t="s">
        <v>60</v>
      </c>
      <c r="V57" s="16" t="s">
        <v>1838</v>
      </c>
      <c r="W57" s="20" t="s">
        <v>1839</v>
      </c>
      <c r="Y57" s="16" t="s">
        <v>61</v>
      </c>
      <c r="Z57" s="16" t="s">
        <v>61</v>
      </c>
      <c r="AA57" s="16" t="s">
        <v>61</v>
      </c>
      <c r="AB57" s="16" t="s">
        <v>61</v>
      </c>
      <c r="AC57" s="16" t="s">
        <v>61</v>
      </c>
      <c r="AE57" s="16" t="s">
        <v>61</v>
      </c>
      <c r="AF57" s="16" t="s">
        <v>61</v>
      </c>
      <c r="AH57" s="16" t="s">
        <v>52</v>
      </c>
      <c r="AK57" s="16" t="s">
        <v>61</v>
      </c>
      <c r="AL57" s="16" t="s">
        <v>60</v>
      </c>
      <c r="AM57" s="16" t="s">
        <v>60</v>
      </c>
      <c r="AP57" s="16" t="s">
        <v>61</v>
      </c>
      <c r="AR57" s="16" t="s">
        <v>1840</v>
      </c>
    </row>
    <row r="58">
      <c r="A58" s="16" t="s">
        <v>45</v>
      </c>
      <c r="B58" s="17">
        <v>43965.0</v>
      </c>
      <c r="C58" s="16" t="s">
        <v>170</v>
      </c>
      <c r="D58" s="16" t="s">
        <v>171</v>
      </c>
      <c r="E58" s="16" t="s">
        <v>1762</v>
      </c>
      <c r="F58" s="16" t="s">
        <v>49</v>
      </c>
      <c r="G58" s="16" t="s">
        <v>143</v>
      </c>
      <c r="H58" s="16" t="s">
        <v>51</v>
      </c>
      <c r="I58" s="16" t="s">
        <v>387</v>
      </c>
      <c r="J58" s="16" t="s">
        <v>1635</v>
      </c>
      <c r="K58" s="16" t="s">
        <v>84</v>
      </c>
      <c r="L58" s="16" t="s">
        <v>1745</v>
      </c>
      <c r="M58" s="16" t="s">
        <v>55</v>
      </c>
      <c r="N58" s="20" t="s">
        <v>1841</v>
      </c>
      <c r="O58" s="16" t="s">
        <v>119</v>
      </c>
      <c r="P58" s="17">
        <v>43965.0</v>
      </c>
      <c r="Q58" s="18">
        <f t="shared" si="1"/>
        <v>1</v>
      </c>
      <c r="R58" s="16" t="s">
        <v>225</v>
      </c>
      <c r="S58" s="16" t="s">
        <v>1747</v>
      </c>
      <c r="T58" s="16" t="s">
        <v>60</v>
      </c>
      <c r="U58" s="16" t="s">
        <v>60</v>
      </c>
      <c r="V58" s="16" t="s">
        <v>1842</v>
      </c>
      <c r="W58" s="20" t="s">
        <v>1841</v>
      </c>
      <c r="Y58" s="16" t="s">
        <v>61</v>
      </c>
      <c r="Z58" s="16" t="s">
        <v>61</v>
      </c>
      <c r="AA58" s="16" t="s">
        <v>61</v>
      </c>
      <c r="AB58" s="16" t="s">
        <v>61</v>
      </c>
      <c r="AC58" s="16" t="s">
        <v>61</v>
      </c>
      <c r="AE58" s="16" t="s">
        <v>61</v>
      </c>
      <c r="AF58" s="16" t="s">
        <v>61</v>
      </c>
      <c r="AH58" s="16" t="s">
        <v>61</v>
      </c>
      <c r="AK58" s="16" t="s">
        <v>61</v>
      </c>
      <c r="AL58" s="16" t="s">
        <v>52</v>
      </c>
      <c r="AM58" s="16" t="s">
        <v>52</v>
      </c>
      <c r="AP58" s="16" t="s">
        <v>61</v>
      </c>
      <c r="AR58" s="16" t="s">
        <v>1843</v>
      </c>
    </row>
    <row r="59">
      <c r="A59" s="16" t="s">
        <v>45</v>
      </c>
      <c r="B59" s="17">
        <v>43965.0</v>
      </c>
      <c r="C59" s="16" t="s">
        <v>178</v>
      </c>
      <c r="D59" s="16" t="s">
        <v>171</v>
      </c>
      <c r="E59" s="16" t="s">
        <v>1844</v>
      </c>
      <c r="F59" s="16" t="s">
        <v>49</v>
      </c>
      <c r="G59" s="16" t="s">
        <v>143</v>
      </c>
      <c r="H59" s="16" t="s">
        <v>51</v>
      </c>
      <c r="I59" s="16" t="s">
        <v>52</v>
      </c>
      <c r="K59" s="16" t="s">
        <v>268</v>
      </c>
      <c r="L59" s="16" t="s">
        <v>1845</v>
      </c>
      <c r="M59" s="16" t="s">
        <v>55</v>
      </c>
      <c r="N59" s="20" t="s">
        <v>1846</v>
      </c>
      <c r="O59" s="16" t="s">
        <v>119</v>
      </c>
      <c r="P59" s="17">
        <v>43967.0</v>
      </c>
      <c r="Q59" s="18">
        <f t="shared" si="1"/>
        <v>3</v>
      </c>
      <c r="R59" s="16" t="s">
        <v>84</v>
      </c>
      <c r="S59" s="16" t="s">
        <v>1847</v>
      </c>
      <c r="T59" s="16" t="s">
        <v>52</v>
      </c>
      <c r="Y59" s="16" t="s">
        <v>61</v>
      </c>
      <c r="Z59" s="16" t="s">
        <v>61</v>
      </c>
      <c r="AA59" s="16" t="s">
        <v>61</v>
      </c>
      <c r="AB59" s="16" t="s">
        <v>61</v>
      </c>
      <c r="AC59" s="16" t="s">
        <v>61</v>
      </c>
      <c r="AE59" s="16" t="s">
        <v>52</v>
      </c>
      <c r="AF59" s="16" t="s">
        <v>61</v>
      </c>
      <c r="AG59" s="16" t="s">
        <v>181</v>
      </c>
      <c r="AH59" s="16" t="s">
        <v>61</v>
      </c>
      <c r="AK59" s="16" t="s">
        <v>61</v>
      </c>
      <c r="AL59" s="16" t="s">
        <v>61</v>
      </c>
      <c r="AM59" s="16" t="s">
        <v>61</v>
      </c>
      <c r="AP59" s="16" t="s">
        <v>61</v>
      </c>
    </row>
    <row r="60">
      <c r="A60" s="16" t="s">
        <v>45</v>
      </c>
      <c r="B60" s="17">
        <v>43969.0</v>
      </c>
      <c r="C60" s="16" t="s">
        <v>520</v>
      </c>
      <c r="D60" s="16" t="s">
        <v>47</v>
      </c>
      <c r="F60" s="16" t="s">
        <v>49</v>
      </c>
      <c r="G60" s="16" t="s">
        <v>50</v>
      </c>
      <c r="H60" s="16" t="s">
        <v>65</v>
      </c>
      <c r="I60" s="16" t="s">
        <v>52</v>
      </c>
      <c r="K60" s="16" t="s">
        <v>52</v>
      </c>
      <c r="M60" s="16" t="s">
        <v>685</v>
      </c>
      <c r="N60" s="20" t="s">
        <v>1848</v>
      </c>
      <c r="O60" s="16" t="s">
        <v>119</v>
      </c>
      <c r="P60" s="17">
        <v>43968.0</v>
      </c>
      <c r="Q60" s="18">
        <f t="shared" si="1"/>
        <v>0</v>
      </c>
      <c r="R60" s="16" t="s">
        <v>52</v>
      </c>
      <c r="T60" s="16" t="s">
        <v>61</v>
      </c>
      <c r="Y60" s="16" t="s">
        <v>61</v>
      </c>
      <c r="Z60" s="16" t="s">
        <v>60</v>
      </c>
      <c r="AA60" s="16" t="s">
        <v>61</v>
      </c>
      <c r="AB60" s="16" t="s">
        <v>61</v>
      </c>
      <c r="AC60" s="16" t="s">
        <v>61</v>
      </c>
      <c r="AD60" s="16" t="s">
        <v>1849</v>
      </c>
      <c r="AE60" s="16" t="s">
        <v>61</v>
      </c>
      <c r="AF60" s="16" t="s">
        <v>61</v>
      </c>
      <c r="AG60" s="16" t="s">
        <v>955</v>
      </c>
      <c r="AH60" s="16" t="s">
        <v>61</v>
      </c>
      <c r="AK60" s="16" t="s">
        <v>61</v>
      </c>
      <c r="AL60" s="16" t="s">
        <v>61</v>
      </c>
      <c r="AM60" s="16" t="s">
        <v>61</v>
      </c>
      <c r="AP60" s="16" t="s">
        <v>61</v>
      </c>
      <c r="AR60" s="16" t="s">
        <v>1850</v>
      </c>
    </row>
    <row r="61">
      <c r="A61" s="16" t="s">
        <v>45</v>
      </c>
      <c r="B61" s="17">
        <v>43969.0</v>
      </c>
      <c r="C61" s="16" t="s">
        <v>520</v>
      </c>
      <c r="D61" s="16" t="s">
        <v>47</v>
      </c>
      <c r="F61" s="16" t="s">
        <v>49</v>
      </c>
      <c r="G61" s="16" t="s">
        <v>50</v>
      </c>
      <c r="H61" s="16" t="s">
        <v>65</v>
      </c>
      <c r="I61" s="16" t="s">
        <v>52</v>
      </c>
      <c r="K61" s="16" t="s">
        <v>52</v>
      </c>
      <c r="M61" s="16" t="s">
        <v>76</v>
      </c>
      <c r="O61" s="16" t="s">
        <v>119</v>
      </c>
      <c r="P61" s="17">
        <v>43969.0</v>
      </c>
      <c r="Q61" s="18">
        <f t="shared" si="1"/>
        <v>1</v>
      </c>
      <c r="R61" s="16" t="s">
        <v>52</v>
      </c>
      <c r="T61" s="16" t="s">
        <v>61</v>
      </c>
      <c r="Y61" s="16" t="s">
        <v>61</v>
      </c>
      <c r="Z61" s="16" t="s">
        <v>60</v>
      </c>
      <c r="AA61" s="16" t="s">
        <v>61</v>
      </c>
      <c r="AB61" s="16" t="s">
        <v>61</v>
      </c>
      <c r="AC61" s="16" t="s">
        <v>61</v>
      </c>
      <c r="AE61" s="16" t="s">
        <v>61</v>
      </c>
      <c r="AF61" s="16" t="s">
        <v>61</v>
      </c>
      <c r="AG61" s="16" t="s">
        <v>955</v>
      </c>
      <c r="AH61" s="16" t="s">
        <v>61</v>
      </c>
      <c r="AK61" s="16" t="s">
        <v>61</v>
      </c>
      <c r="AL61" s="16" t="s">
        <v>61</v>
      </c>
      <c r="AM61" s="16" t="s">
        <v>61</v>
      </c>
      <c r="AP61" s="16" t="s">
        <v>61</v>
      </c>
    </row>
    <row r="62">
      <c r="A62" s="16" t="s">
        <v>45</v>
      </c>
      <c r="B62" s="17">
        <v>43970.0</v>
      </c>
      <c r="C62" s="16" t="s">
        <v>170</v>
      </c>
      <c r="D62" s="16" t="s">
        <v>171</v>
      </c>
      <c r="E62" s="16" t="s">
        <v>1205</v>
      </c>
      <c r="F62" s="16" t="s">
        <v>49</v>
      </c>
      <c r="G62" s="16" t="s">
        <v>143</v>
      </c>
      <c r="H62" s="16" t="s">
        <v>51</v>
      </c>
      <c r="I62" s="16" t="s">
        <v>387</v>
      </c>
      <c r="J62" s="16" t="s">
        <v>1635</v>
      </c>
      <c r="K62" s="16" t="s">
        <v>84</v>
      </c>
      <c r="L62" s="16" t="s">
        <v>1683</v>
      </c>
      <c r="M62" s="16" t="s">
        <v>84</v>
      </c>
      <c r="N62" s="20" t="s">
        <v>1851</v>
      </c>
      <c r="O62" s="16" t="s">
        <v>119</v>
      </c>
      <c r="P62" s="17">
        <v>43971.0</v>
      </c>
      <c r="Q62" s="18">
        <f t="shared" si="1"/>
        <v>2</v>
      </c>
      <c r="R62" s="16" t="s">
        <v>225</v>
      </c>
      <c r="S62" s="16" t="s">
        <v>1669</v>
      </c>
      <c r="T62" s="16" t="s">
        <v>60</v>
      </c>
      <c r="U62" s="16" t="s">
        <v>60</v>
      </c>
      <c r="V62" s="16" t="s">
        <v>1852</v>
      </c>
      <c r="W62" s="20" t="s">
        <v>1851</v>
      </c>
      <c r="X62" s="16" t="s">
        <v>1853</v>
      </c>
      <c r="Y62" s="16" t="s">
        <v>61</v>
      </c>
      <c r="Z62" s="16" t="s">
        <v>61</v>
      </c>
      <c r="AA62" s="16" t="s">
        <v>61</v>
      </c>
      <c r="AB62" s="16" t="s">
        <v>61</v>
      </c>
      <c r="AC62" s="16" t="s">
        <v>61</v>
      </c>
      <c r="AE62" s="16" t="s">
        <v>61</v>
      </c>
      <c r="AF62" s="16" t="s">
        <v>61</v>
      </c>
      <c r="AH62" s="16" t="s">
        <v>52</v>
      </c>
      <c r="AK62" s="16" t="s">
        <v>61</v>
      </c>
      <c r="AL62" s="16" t="s">
        <v>60</v>
      </c>
      <c r="AM62" s="16" t="s">
        <v>52</v>
      </c>
      <c r="AP62" s="16" t="s">
        <v>61</v>
      </c>
      <c r="AR62" s="16" t="s">
        <v>1854</v>
      </c>
    </row>
    <row r="63">
      <c r="A63" s="24" t="s">
        <v>45</v>
      </c>
      <c r="B63" s="23">
        <v>43970.0</v>
      </c>
      <c r="C63" s="24" t="s">
        <v>170</v>
      </c>
      <c r="D63" s="24" t="s">
        <v>171</v>
      </c>
      <c r="E63" s="24" t="s">
        <v>1550</v>
      </c>
      <c r="F63" s="24" t="s">
        <v>49</v>
      </c>
      <c r="G63" s="24" t="s">
        <v>143</v>
      </c>
      <c r="H63" s="24" t="s">
        <v>51</v>
      </c>
      <c r="I63" s="24" t="s">
        <v>173</v>
      </c>
      <c r="J63" s="24" t="s">
        <v>1014</v>
      </c>
      <c r="K63" s="24" t="s">
        <v>53</v>
      </c>
      <c r="L63" s="24" t="s">
        <v>1855</v>
      </c>
      <c r="M63" s="24" t="s">
        <v>55</v>
      </c>
      <c r="N63" s="24" t="s">
        <v>1856</v>
      </c>
      <c r="O63" s="24" t="s">
        <v>119</v>
      </c>
      <c r="P63" s="23">
        <v>43973.0</v>
      </c>
      <c r="Q63" s="18">
        <f t="shared" si="1"/>
        <v>4</v>
      </c>
      <c r="R63" s="24" t="s">
        <v>225</v>
      </c>
      <c r="S63" s="24" t="s">
        <v>1857</v>
      </c>
      <c r="T63" s="24" t="s">
        <v>60</v>
      </c>
      <c r="U63" s="24" t="s">
        <v>60</v>
      </c>
      <c r="V63" s="24" t="s">
        <v>176</v>
      </c>
      <c r="W63" s="24" t="s">
        <v>1858</v>
      </c>
      <c r="X63" s="24"/>
      <c r="Y63" s="24" t="s">
        <v>61</v>
      </c>
      <c r="Z63" s="24" t="s">
        <v>61</v>
      </c>
      <c r="AA63" s="24" t="s">
        <v>61</v>
      </c>
      <c r="AB63" s="24" t="s">
        <v>61</v>
      </c>
      <c r="AC63" s="24" t="s">
        <v>61</v>
      </c>
      <c r="AD63" s="24"/>
      <c r="AE63" s="24" t="s">
        <v>60</v>
      </c>
      <c r="AF63" s="24" t="s">
        <v>60</v>
      </c>
      <c r="AG63" s="24" t="s">
        <v>1859</v>
      </c>
      <c r="AH63" s="24" t="s">
        <v>61</v>
      </c>
      <c r="AI63" s="24"/>
      <c r="AJ63" s="24"/>
      <c r="AK63" s="24" t="s">
        <v>61</v>
      </c>
      <c r="AL63" s="24" t="s">
        <v>60</v>
      </c>
      <c r="AM63" s="24" t="s">
        <v>52</v>
      </c>
      <c r="AN63" s="24"/>
      <c r="AO63" s="24"/>
      <c r="AP63" s="24" t="s">
        <v>61</v>
      </c>
      <c r="AQ63" s="24"/>
      <c r="AR63" s="24"/>
      <c r="AS63" s="24"/>
    </row>
    <row r="64">
      <c r="A64" s="16" t="s">
        <v>45</v>
      </c>
      <c r="B64" s="17">
        <v>43971.0</v>
      </c>
      <c r="C64" s="16" t="s">
        <v>1860</v>
      </c>
      <c r="D64" s="16" t="s">
        <v>47</v>
      </c>
      <c r="E64" s="16" t="s">
        <v>1616</v>
      </c>
      <c r="F64" s="16" t="s">
        <v>49</v>
      </c>
      <c r="G64" s="16" t="s">
        <v>143</v>
      </c>
      <c r="H64" s="16" t="s">
        <v>65</v>
      </c>
      <c r="I64" s="16" t="s">
        <v>52</v>
      </c>
      <c r="K64" s="16" t="s">
        <v>67</v>
      </c>
      <c r="M64" s="16" t="s">
        <v>55</v>
      </c>
      <c r="N64" s="20" t="s">
        <v>1861</v>
      </c>
      <c r="O64" s="16" t="s">
        <v>119</v>
      </c>
      <c r="P64" s="17">
        <v>43972.0</v>
      </c>
      <c r="Q64" s="18">
        <f t="shared" si="1"/>
        <v>2</v>
      </c>
      <c r="R64" s="16" t="s">
        <v>52</v>
      </c>
      <c r="T64" s="16" t="s">
        <v>61</v>
      </c>
      <c r="Y64" s="16" t="s">
        <v>60</v>
      </c>
      <c r="Z64" s="16" t="s">
        <v>60</v>
      </c>
      <c r="AA64" s="16" t="s">
        <v>60</v>
      </c>
      <c r="AB64" s="16" t="s">
        <v>60</v>
      </c>
      <c r="AC64" s="16" t="s">
        <v>60</v>
      </c>
      <c r="AD64" s="16" t="s">
        <v>1862</v>
      </c>
      <c r="AE64" s="16" t="s">
        <v>61</v>
      </c>
      <c r="AF64" s="16" t="s">
        <v>61</v>
      </c>
      <c r="AG64" s="16" t="s">
        <v>1863</v>
      </c>
      <c r="AH64" s="16" t="s">
        <v>61</v>
      </c>
      <c r="AK64" s="16" t="s">
        <v>60</v>
      </c>
      <c r="AL64" s="16" t="s">
        <v>52</v>
      </c>
      <c r="AM64" s="16" t="s">
        <v>61</v>
      </c>
      <c r="AP64" s="16" t="s">
        <v>61</v>
      </c>
      <c r="AR64" s="20" t="s">
        <v>1864</v>
      </c>
      <c r="AS64" s="20" t="s">
        <v>1861</v>
      </c>
    </row>
    <row r="65">
      <c r="A65" s="16" t="s">
        <v>45</v>
      </c>
      <c r="B65" s="17">
        <v>43976.0</v>
      </c>
      <c r="C65" s="16" t="s">
        <v>170</v>
      </c>
      <c r="D65" s="16" t="s">
        <v>161</v>
      </c>
      <c r="E65" s="16" t="s">
        <v>1722</v>
      </c>
      <c r="F65" s="16" t="s">
        <v>49</v>
      </c>
      <c r="G65" s="16" t="s">
        <v>143</v>
      </c>
      <c r="H65" s="16" t="s">
        <v>51</v>
      </c>
      <c r="I65" s="16" t="s">
        <v>387</v>
      </c>
      <c r="J65" s="16" t="s">
        <v>1635</v>
      </c>
      <c r="K65" s="16" t="s">
        <v>84</v>
      </c>
      <c r="L65" s="16" t="s">
        <v>1745</v>
      </c>
      <c r="M65" s="16" t="s">
        <v>55</v>
      </c>
      <c r="N65" s="16" t="s">
        <v>1865</v>
      </c>
      <c r="O65" s="16" t="s">
        <v>119</v>
      </c>
      <c r="P65" s="17">
        <v>43976.0</v>
      </c>
      <c r="Q65" s="18">
        <f t="shared" si="1"/>
        <v>1</v>
      </c>
      <c r="R65" s="16" t="s">
        <v>225</v>
      </c>
      <c r="S65" s="16" t="s">
        <v>1669</v>
      </c>
      <c r="T65" s="16" t="s">
        <v>60</v>
      </c>
      <c r="U65" s="16" t="s">
        <v>60</v>
      </c>
      <c r="V65" s="16" t="s">
        <v>1866</v>
      </c>
      <c r="W65" s="20" t="s">
        <v>1867</v>
      </c>
      <c r="Y65" s="16" t="s">
        <v>61</v>
      </c>
      <c r="Z65" s="16" t="s">
        <v>61</v>
      </c>
      <c r="AA65" s="16" t="s">
        <v>61</v>
      </c>
      <c r="AB65" s="16" t="s">
        <v>61</v>
      </c>
      <c r="AC65" s="16" t="s">
        <v>61</v>
      </c>
      <c r="AE65" s="16" t="s">
        <v>61</v>
      </c>
      <c r="AF65" s="16" t="s">
        <v>61</v>
      </c>
      <c r="AH65" s="16" t="s">
        <v>52</v>
      </c>
      <c r="AK65" s="16" t="s">
        <v>61</v>
      </c>
      <c r="AL65" s="16" t="s">
        <v>60</v>
      </c>
      <c r="AM65" s="16" t="s">
        <v>52</v>
      </c>
      <c r="AP65" s="16" t="s">
        <v>61</v>
      </c>
      <c r="AR65" s="16" t="s">
        <v>1868</v>
      </c>
    </row>
    <row r="66">
      <c r="A66" s="16" t="s">
        <v>45</v>
      </c>
      <c r="B66" s="17">
        <v>43981.0</v>
      </c>
      <c r="C66" s="16" t="s">
        <v>170</v>
      </c>
      <c r="D66" s="16" t="s">
        <v>171</v>
      </c>
      <c r="E66" s="16" t="s">
        <v>1869</v>
      </c>
      <c r="F66" s="16" t="s">
        <v>49</v>
      </c>
      <c r="G66" s="16" t="s">
        <v>143</v>
      </c>
      <c r="H66" s="16" t="s">
        <v>51</v>
      </c>
      <c r="I66" s="16" t="s">
        <v>387</v>
      </c>
      <c r="K66" s="16" t="s">
        <v>84</v>
      </c>
      <c r="L66" s="16" t="s">
        <v>1745</v>
      </c>
      <c r="M66" s="16" t="s">
        <v>55</v>
      </c>
      <c r="N66" s="16" t="s">
        <v>1870</v>
      </c>
      <c r="O66" s="16" t="s">
        <v>119</v>
      </c>
      <c r="P66" s="17">
        <v>43981.0</v>
      </c>
      <c r="Q66" s="18">
        <f t="shared" si="1"/>
        <v>1</v>
      </c>
      <c r="R66" s="16" t="s">
        <v>225</v>
      </c>
      <c r="S66" s="16" t="s">
        <v>1635</v>
      </c>
      <c r="T66" s="16" t="s">
        <v>60</v>
      </c>
      <c r="U66" s="16" t="s">
        <v>60</v>
      </c>
      <c r="V66" s="16" t="s">
        <v>1871</v>
      </c>
      <c r="W66" s="20" t="s">
        <v>1872</v>
      </c>
      <c r="Y66" s="16" t="s">
        <v>61</v>
      </c>
      <c r="Z66" s="16" t="s">
        <v>61</v>
      </c>
      <c r="AA66" s="16" t="s">
        <v>61</v>
      </c>
      <c r="AB66" s="16" t="s">
        <v>61</v>
      </c>
      <c r="AC66" s="16" t="s">
        <v>61</v>
      </c>
      <c r="AE66" s="16" t="s">
        <v>61</v>
      </c>
      <c r="AF66" s="16" t="s">
        <v>61</v>
      </c>
      <c r="AH66" s="16" t="s">
        <v>52</v>
      </c>
      <c r="AK66" s="16" t="s">
        <v>61</v>
      </c>
      <c r="AL66" s="16" t="s">
        <v>60</v>
      </c>
      <c r="AM66" s="16" t="s">
        <v>52</v>
      </c>
      <c r="AP66" s="16" t="s">
        <v>61</v>
      </c>
      <c r="AR66" s="16" t="s">
        <v>1873</v>
      </c>
    </row>
    <row r="67">
      <c r="A67" s="16" t="s">
        <v>45</v>
      </c>
      <c r="B67" s="17">
        <v>43982.0</v>
      </c>
      <c r="C67" s="16" t="s">
        <v>170</v>
      </c>
      <c r="D67" s="16" t="s">
        <v>171</v>
      </c>
      <c r="E67" s="16" t="s">
        <v>1874</v>
      </c>
      <c r="F67" s="16" t="s">
        <v>49</v>
      </c>
      <c r="G67" s="16" t="s">
        <v>143</v>
      </c>
      <c r="H67" s="16" t="s">
        <v>51</v>
      </c>
      <c r="I67" s="16" t="s">
        <v>387</v>
      </c>
      <c r="J67" s="16" t="s">
        <v>1635</v>
      </c>
      <c r="K67" s="16" t="s">
        <v>84</v>
      </c>
      <c r="L67" s="16" t="s">
        <v>1745</v>
      </c>
      <c r="M67" s="16" t="s">
        <v>55</v>
      </c>
      <c r="N67" s="20" t="s">
        <v>1875</v>
      </c>
      <c r="O67" s="16" t="s">
        <v>119</v>
      </c>
      <c r="P67" s="17">
        <v>43982.0</v>
      </c>
      <c r="Q67" s="18">
        <f t="shared" si="1"/>
        <v>1</v>
      </c>
      <c r="R67" s="16" t="s">
        <v>225</v>
      </c>
      <c r="S67" s="16" t="s">
        <v>1669</v>
      </c>
      <c r="T67" s="16" t="s">
        <v>60</v>
      </c>
      <c r="U67" s="16" t="s">
        <v>60</v>
      </c>
      <c r="V67" s="16" t="s">
        <v>1876</v>
      </c>
      <c r="W67" s="20" t="s">
        <v>1875</v>
      </c>
      <c r="Y67" s="16" t="s">
        <v>61</v>
      </c>
      <c r="Z67" s="16" t="s">
        <v>61</v>
      </c>
      <c r="AA67" s="16" t="s">
        <v>61</v>
      </c>
      <c r="AB67" s="16" t="s">
        <v>61</v>
      </c>
      <c r="AC67" s="16" t="s">
        <v>61</v>
      </c>
      <c r="AE67" s="16" t="s">
        <v>61</v>
      </c>
      <c r="AF67" s="16" t="s">
        <v>61</v>
      </c>
      <c r="AH67" s="16" t="s">
        <v>52</v>
      </c>
      <c r="AK67" s="16" t="s">
        <v>61</v>
      </c>
      <c r="AL67" s="16" t="s">
        <v>60</v>
      </c>
      <c r="AM67" s="16" t="s">
        <v>52</v>
      </c>
      <c r="AP67" s="16" t="s">
        <v>61</v>
      </c>
      <c r="AR67" s="16" t="s">
        <v>1877</v>
      </c>
    </row>
    <row r="68">
      <c r="A68" s="16" t="s">
        <v>45</v>
      </c>
      <c r="B68" s="17">
        <v>43982.0</v>
      </c>
      <c r="C68" s="16" t="s">
        <v>1615</v>
      </c>
      <c r="D68" s="16" t="s">
        <v>47</v>
      </c>
      <c r="F68" s="16" t="s">
        <v>49</v>
      </c>
      <c r="G68" s="16" t="s">
        <v>50</v>
      </c>
      <c r="H68" s="16" t="s">
        <v>65</v>
      </c>
      <c r="I68" s="16" t="s">
        <v>52</v>
      </c>
      <c r="K68" s="16" t="s">
        <v>84</v>
      </c>
      <c r="L68" s="16" t="s">
        <v>1878</v>
      </c>
      <c r="M68" s="16" t="s">
        <v>76</v>
      </c>
      <c r="N68" s="20" t="s">
        <v>1879</v>
      </c>
      <c r="O68" s="16" t="s">
        <v>119</v>
      </c>
      <c r="P68" s="17">
        <v>43982.0</v>
      </c>
      <c r="Q68" s="18">
        <f t="shared" si="1"/>
        <v>1</v>
      </c>
      <c r="R68" s="16" t="s">
        <v>52</v>
      </c>
      <c r="T68" s="16" t="s">
        <v>61</v>
      </c>
      <c r="Y68" s="16" t="s">
        <v>61</v>
      </c>
      <c r="Z68" s="16" t="s">
        <v>61</v>
      </c>
      <c r="AA68" s="16" t="s">
        <v>61</v>
      </c>
      <c r="AB68" s="16" t="s">
        <v>60</v>
      </c>
      <c r="AC68" s="16" t="s">
        <v>61</v>
      </c>
      <c r="AD68" s="16" t="s">
        <v>1880</v>
      </c>
      <c r="AE68" s="16" t="s">
        <v>61</v>
      </c>
      <c r="AF68" s="16" t="s">
        <v>61</v>
      </c>
      <c r="AK68" s="16" t="s">
        <v>61</v>
      </c>
      <c r="AL68" s="16" t="s">
        <v>61</v>
      </c>
      <c r="AM68" s="16" t="s">
        <v>61</v>
      </c>
      <c r="AP68" s="16" t="s">
        <v>61</v>
      </c>
    </row>
    <row r="69">
      <c r="A69" s="16" t="s">
        <v>45</v>
      </c>
      <c r="B69" s="17">
        <v>43984.0</v>
      </c>
      <c r="C69" s="16" t="s">
        <v>170</v>
      </c>
      <c r="D69" s="16" t="s">
        <v>171</v>
      </c>
      <c r="E69" s="16" t="s">
        <v>1881</v>
      </c>
      <c r="F69" s="16" t="s">
        <v>49</v>
      </c>
      <c r="G69" s="16" t="s">
        <v>143</v>
      </c>
      <c r="H69" s="16" t="s">
        <v>51</v>
      </c>
      <c r="I69" s="16" t="s">
        <v>387</v>
      </c>
      <c r="J69" s="16" t="s">
        <v>1635</v>
      </c>
      <c r="K69" s="16" t="s">
        <v>84</v>
      </c>
      <c r="L69" s="16" t="s">
        <v>1855</v>
      </c>
      <c r="M69" s="16" t="s">
        <v>55</v>
      </c>
      <c r="N69" s="16" t="s">
        <v>1882</v>
      </c>
      <c r="O69" s="16" t="s">
        <v>119</v>
      </c>
      <c r="P69" s="17">
        <v>43984.0</v>
      </c>
      <c r="Q69" s="18">
        <f t="shared" si="1"/>
        <v>1</v>
      </c>
      <c r="R69" s="16" t="s">
        <v>225</v>
      </c>
      <c r="S69" s="16" t="s">
        <v>1669</v>
      </c>
      <c r="T69" s="16" t="s">
        <v>60</v>
      </c>
      <c r="U69" s="16" t="s">
        <v>60</v>
      </c>
      <c r="V69" s="16" t="s">
        <v>1883</v>
      </c>
      <c r="W69" s="20" t="s">
        <v>1884</v>
      </c>
      <c r="Y69" s="16" t="s">
        <v>61</v>
      </c>
      <c r="Z69" s="16" t="s">
        <v>61</v>
      </c>
      <c r="AA69" s="16" t="s">
        <v>61</v>
      </c>
      <c r="AB69" s="16" t="s">
        <v>61</v>
      </c>
      <c r="AC69" s="16" t="s">
        <v>61</v>
      </c>
      <c r="AE69" s="16" t="s">
        <v>61</v>
      </c>
      <c r="AF69" s="16" t="s">
        <v>61</v>
      </c>
      <c r="AH69" s="16" t="s">
        <v>52</v>
      </c>
      <c r="AK69" s="16" t="s">
        <v>61</v>
      </c>
      <c r="AL69" s="16" t="s">
        <v>60</v>
      </c>
      <c r="AM69" s="16" t="s">
        <v>52</v>
      </c>
      <c r="AP69" s="16" t="s">
        <v>61</v>
      </c>
      <c r="AR69" s="16" t="s">
        <v>1885</v>
      </c>
    </row>
    <row r="70">
      <c r="A70" s="16" t="s">
        <v>45</v>
      </c>
      <c r="B70" s="17">
        <v>43985.0</v>
      </c>
      <c r="C70" s="16" t="s">
        <v>170</v>
      </c>
      <c r="D70" s="16" t="s">
        <v>171</v>
      </c>
      <c r="E70" s="16" t="s">
        <v>1881</v>
      </c>
      <c r="F70" s="16" t="s">
        <v>49</v>
      </c>
      <c r="G70" s="16" t="s">
        <v>143</v>
      </c>
      <c r="H70" s="16" t="s">
        <v>51</v>
      </c>
      <c r="I70" s="16" t="s">
        <v>387</v>
      </c>
      <c r="J70" s="16" t="s">
        <v>1635</v>
      </c>
      <c r="K70" s="16" t="s">
        <v>84</v>
      </c>
      <c r="L70" s="16" t="s">
        <v>1745</v>
      </c>
      <c r="M70" s="16" t="s">
        <v>55</v>
      </c>
      <c r="N70" s="16" t="s">
        <v>1886</v>
      </c>
      <c r="O70" s="16" t="s">
        <v>119</v>
      </c>
      <c r="P70" s="17">
        <v>43987.0</v>
      </c>
      <c r="Q70" s="18">
        <f t="shared" si="1"/>
        <v>3</v>
      </c>
      <c r="R70" s="16" t="s">
        <v>225</v>
      </c>
      <c r="S70" s="16" t="s">
        <v>1669</v>
      </c>
      <c r="T70" s="16" t="s">
        <v>60</v>
      </c>
      <c r="U70" s="16" t="s">
        <v>60</v>
      </c>
      <c r="V70" s="16" t="s">
        <v>1887</v>
      </c>
      <c r="W70" s="20" t="s">
        <v>1888</v>
      </c>
      <c r="Y70" s="16" t="s">
        <v>61</v>
      </c>
      <c r="Z70" s="16" t="s">
        <v>61</v>
      </c>
      <c r="AA70" s="16" t="s">
        <v>61</v>
      </c>
      <c r="AB70" s="16" t="s">
        <v>61</v>
      </c>
      <c r="AC70" s="16" t="s">
        <v>61</v>
      </c>
      <c r="AE70" s="16" t="s">
        <v>61</v>
      </c>
      <c r="AF70" s="16" t="s">
        <v>61</v>
      </c>
      <c r="AH70" s="16" t="s">
        <v>52</v>
      </c>
      <c r="AK70" s="16" t="s">
        <v>61</v>
      </c>
      <c r="AL70" s="16" t="s">
        <v>60</v>
      </c>
      <c r="AM70" s="16" t="s">
        <v>52</v>
      </c>
      <c r="AP70" s="16" t="s">
        <v>61</v>
      </c>
      <c r="AR70" s="16" t="s">
        <v>1889</v>
      </c>
    </row>
    <row r="71">
      <c r="A71" s="16" t="s">
        <v>45</v>
      </c>
      <c r="B71" s="17">
        <v>43989.0</v>
      </c>
      <c r="C71" s="16" t="s">
        <v>170</v>
      </c>
      <c r="D71" s="16" t="s">
        <v>171</v>
      </c>
      <c r="E71" s="16" t="s">
        <v>1157</v>
      </c>
      <c r="F71" s="16" t="s">
        <v>49</v>
      </c>
      <c r="G71" s="16" t="s">
        <v>143</v>
      </c>
      <c r="H71" s="16" t="s">
        <v>51</v>
      </c>
      <c r="I71" s="16" t="s">
        <v>237</v>
      </c>
      <c r="J71" s="16" t="s">
        <v>1635</v>
      </c>
      <c r="K71" s="16" t="s">
        <v>84</v>
      </c>
      <c r="L71" s="16" t="s">
        <v>1745</v>
      </c>
      <c r="M71" s="16" t="s">
        <v>55</v>
      </c>
      <c r="N71" s="16" t="s">
        <v>1890</v>
      </c>
      <c r="O71" s="16" t="s">
        <v>119</v>
      </c>
      <c r="P71" s="17">
        <v>43990.0</v>
      </c>
      <c r="Q71" s="18">
        <f t="shared" si="1"/>
        <v>2</v>
      </c>
      <c r="R71" s="16" t="s">
        <v>225</v>
      </c>
      <c r="S71" s="16" t="s">
        <v>1669</v>
      </c>
      <c r="T71" s="16" t="s">
        <v>60</v>
      </c>
      <c r="U71" s="16" t="s">
        <v>60</v>
      </c>
      <c r="V71" s="16" t="s">
        <v>1891</v>
      </c>
      <c r="W71" s="20" t="s">
        <v>1892</v>
      </c>
      <c r="Y71" s="16" t="s">
        <v>61</v>
      </c>
      <c r="Z71" s="16" t="s">
        <v>61</v>
      </c>
      <c r="AA71" s="16" t="s">
        <v>61</v>
      </c>
      <c r="AB71" s="16" t="s">
        <v>61</v>
      </c>
      <c r="AC71" s="16" t="s">
        <v>61</v>
      </c>
      <c r="AE71" s="16" t="s">
        <v>61</v>
      </c>
      <c r="AF71" s="16" t="s">
        <v>61</v>
      </c>
      <c r="AH71" s="16" t="s">
        <v>52</v>
      </c>
      <c r="AK71" s="16" t="s">
        <v>61</v>
      </c>
      <c r="AL71" s="16" t="s">
        <v>60</v>
      </c>
      <c r="AM71" s="16" t="s">
        <v>52</v>
      </c>
      <c r="AP71" s="16" t="s">
        <v>61</v>
      </c>
      <c r="AR71" s="16" t="s">
        <v>1893</v>
      </c>
    </row>
    <row r="72" ht="17.25" customHeight="1">
      <c r="A72" s="16" t="s">
        <v>45</v>
      </c>
      <c r="B72" s="17">
        <v>43992.0</v>
      </c>
      <c r="C72" s="16" t="s">
        <v>170</v>
      </c>
      <c r="D72" s="16" t="s">
        <v>171</v>
      </c>
      <c r="E72" s="16" t="s">
        <v>1894</v>
      </c>
      <c r="F72" s="16" t="s">
        <v>49</v>
      </c>
      <c r="G72" s="16" t="s">
        <v>143</v>
      </c>
      <c r="H72" s="16" t="s">
        <v>51</v>
      </c>
      <c r="I72" s="16" t="s">
        <v>387</v>
      </c>
      <c r="J72" s="16" t="s">
        <v>1635</v>
      </c>
      <c r="K72" s="16" t="s">
        <v>84</v>
      </c>
      <c r="L72" s="16" t="s">
        <v>1683</v>
      </c>
      <c r="M72" s="16" t="s">
        <v>55</v>
      </c>
      <c r="N72" s="16" t="s">
        <v>1895</v>
      </c>
      <c r="O72" s="16" t="s">
        <v>119</v>
      </c>
      <c r="P72" s="17">
        <v>43994.0</v>
      </c>
      <c r="Q72" s="18">
        <f t="shared" si="1"/>
        <v>3</v>
      </c>
      <c r="R72" s="16" t="s">
        <v>225</v>
      </c>
      <c r="S72" s="16" t="s">
        <v>1896</v>
      </c>
      <c r="T72" s="16" t="s">
        <v>60</v>
      </c>
      <c r="U72" s="16" t="s">
        <v>60</v>
      </c>
      <c r="V72" s="16" t="s">
        <v>1897</v>
      </c>
      <c r="W72" s="20" t="s">
        <v>1898</v>
      </c>
      <c r="Y72" s="16" t="s">
        <v>61</v>
      </c>
      <c r="Z72" s="16" t="s">
        <v>61</v>
      </c>
      <c r="AA72" s="16" t="s">
        <v>61</v>
      </c>
      <c r="AB72" s="16" t="s">
        <v>61</v>
      </c>
      <c r="AC72" s="16" t="s">
        <v>61</v>
      </c>
      <c r="AE72" s="16" t="s">
        <v>61</v>
      </c>
      <c r="AF72" s="16" t="s">
        <v>61</v>
      </c>
      <c r="AH72" s="16" t="s">
        <v>52</v>
      </c>
      <c r="AK72" s="16" t="s">
        <v>61</v>
      </c>
      <c r="AL72" s="16" t="s">
        <v>60</v>
      </c>
      <c r="AM72" s="16" t="s">
        <v>61</v>
      </c>
      <c r="AP72" s="16" t="s">
        <v>61</v>
      </c>
      <c r="AR72" s="16" t="s">
        <v>1899</v>
      </c>
    </row>
    <row r="73">
      <c r="A73" s="16" t="s">
        <v>45</v>
      </c>
      <c r="B73" s="17">
        <v>43993.0</v>
      </c>
      <c r="C73" s="16" t="s">
        <v>1900</v>
      </c>
      <c r="D73" s="16" t="s">
        <v>47</v>
      </c>
      <c r="F73" s="16" t="s">
        <v>49</v>
      </c>
      <c r="G73" s="16" t="s">
        <v>50</v>
      </c>
      <c r="H73" s="16" t="s">
        <v>65</v>
      </c>
      <c r="I73" s="16" t="s">
        <v>52</v>
      </c>
      <c r="K73" s="16" t="s">
        <v>52</v>
      </c>
      <c r="M73" s="16" t="s">
        <v>55</v>
      </c>
      <c r="N73" s="27" t="s">
        <v>1901</v>
      </c>
      <c r="O73" s="16" t="s">
        <v>119</v>
      </c>
      <c r="P73" s="17">
        <v>43993.0</v>
      </c>
      <c r="Q73" s="18">
        <f t="shared" si="1"/>
        <v>1</v>
      </c>
      <c r="R73" s="16" t="s">
        <v>52</v>
      </c>
      <c r="T73" s="16" t="s">
        <v>61</v>
      </c>
      <c r="Y73" s="16" t="s">
        <v>61</v>
      </c>
      <c r="Z73" s="16" t="s">
        <v>60</v>
      </c>
      <c r="AA73" s="16" t="s">
        <v>61</v>
      </c>
      <c r="AB73" s="16" t="s">
        <v>61</v>
      </c>
      <c r="AC73" s="16" t="s">
        <v>61</v>
      </c>
      <c r="AE73" s="16" t="s">
        <v>61</v>
      </c>
      <c r="AF73" s="16" t="s">
        <v>61</v>
      </c>
      <c r="AH73" s="16" t="s">
        <v>61</v>
      </c>
      <c r="AK73" s="16" t="s">
        <v>61</v>
      </c>
      <c r="AL73" s="16" t="s">
        <v>61</v>
      </c>
      <c r="AM73" s="16" t="s">
        <v>52</v>
      </c>
      <c r="AP73" s="16" t="s">
        <v>61</v>
      </c>
    </row>
    <row r="74">
      <c r="A74" s="16" t="s">
        <v>45</v>
      </c>
      <c r="B74" s="17">
        <v>43995.0</v>
      </c>
      <c r="C74" s="16" t="s">
        <v>170</v>
      </c>
      <c r="D74" s="16" t="s">
        <v>171</v>
      </c>
      <c r="E74" s="16" t="s">
        <v>1869</v>
      </c>
      <c r="F74" s="16" t="s">
        <v>49</v>
      </c>
      <c r="G74" s="16" t="s">
        <v>143</v>
      </c>
      <c r="H74" s="16" t="s">
        <v>51</v>
      </c>
      <c r="I74" s="16" t="s">
        <v>387</v>
      </c>
      <c r="J74" s="16" t="s">
        <v>1635</v>
      </c>
      <c r="K74" s="16" t="s">
        <v>84</v>
      </c>
      <c r="L74" s="16" t="s">
        <v>1745</v>
      </c>
      <c r="M74" s="16" t="s">
        <v>55</v>
      </c>
      <c r="N74" s="16" t="s">
        <v>1902</v>
      </c>
      <c r="O74" s="16" t="s">
        <v>119</v>
      </c>
      <c r="P74" s="17">
        <v>43996.0</v>
      </c>
      <c r="Q74" s="18">
        <f t="shared" si="1"/>
        <v>2</v>
      </c>
      <c r="R74" s="16" t="s">
        <v>225</v>
      </c>
      <c r="S74" s="16" t="s">
        <v>1903</v>
      </c>
      <c r="T74" s="16" t="s">
        <v>60</v>
      </c>
      <c r="U74" s="16" t="s">
        <v>60</v>
      </c>
      <c r="V74" s="16" t="s">
        <v>1904</v>
      </c>
      <c r="W74" s="20" t="s">
        <v>1905</v>
      </c>
      <c r="Y74" s="16" t="s">
        <v>61</v>
      </c>
      <c r="Z74" s="16" t="s">
        <v>61</v>
      </c>
      <c r="AA74" s="16" t="s">
        <v>61</v>
      </c>
      <c r="AB74" s="16" t="s">
        <v>61</v>
      </c>
      <c r="AC74" s="16" t="s">
        <v>61</v>
      </c>
      <c r="AE74" s="16" t="s">
        <v>61</v>
      </c>
      <c r="AF74" s="16" t="s">
        <v>61</v>
      </c>
      <c r="AH74" s="16" t="s">
        <v>52</v>
      </c>
      <c r="AK74" s="16" t="s">
        <v>61</v>
      </c>
      <c r="AL74" s="16" t="s">
        <v>60</v>
      </c>
      <c r="AM74" s="16" t="s">
        <v>52</v>
      </c>
      <c r="AP74" s="16" t="s">
        <v>61</v>
      </c>
      <c r="AR74" s="16" t="s">
        <v>1906</v>
      </c>
    </row>
    <row r="75">
      <c r="A75" s="16" t="s">
        <v>45</v>
      </c>
      <c r="B75" s="17">
        <v>43998.0</v>
      </c>
      <c r="C75" s="16" t="s">
        <v>170</v>
      </c>
      <c r="D75" s="16" t="s">
        <v>171</v>
      </c>
      <c r="E75" s="16" t="s">
        <v>1771</v>
      </c>
      <c r="F75" s="16" t="s">
        <v>49</v>
      </c>
      <c r="G75" s="16" t="s">
        <v>143</v>
      </c>
      <c r="H75" s="16" t="s">
        <v>51</v>
      </c>
      <c r="I75" s="16" t="s">
        <v>387</v>
      </c>
      <c r="J75" s="16" t="s">
        <v>1635</v>
      </c>
      <c r="K75" s="16" t="s">
        <v>84</v>
      </c>
      <c r="L75" s="16" t="s">
        <v>1745</v>
      </c>
      <c r="M75" s="16" t="s">
        <v>55</v>
      </c>
      <c r="N75" s="20" t="s">
        <v>1907</v>
      </c>
      <c r="O75" s="16" t="s">
        <v>119</v>
      </c>
      <c r="P75" s="17">
        <v>43999.0</v>
      </c>
      <c r="Q75" s="18">
        <f t="shared" si="1"/>
        <v>2</v>
      </c>
      <c r="R75" s="16" t="s">
        <v>52</v>
      </c>
      <c r="S75" s="16" t="s">
        <v>1669</v>
      </c>
      <c r="T75" s="16" t="s">
        <v>60</v>
      </c>
      <c r="U75" s="16" t="s">
        <v>60</v>
      </c>
      <c r="V75" s="16" t="s">
        <v>1908</v>
      </c>
      <c r="W75" s="20" t="s">
        <v>1909</v>
      </c>
      <c r="Y75" s="16" t="s">
        <v>61</v>
      </c>
      <c r="Z75" s="16" t="s">
        <v>61</v>
      </c>
      <c r="AA75" s="16" t="s">
        <v>61</v>
      </c>
      <c r="AB75" s="16" t="s">
        <v>61</v>
      </c>
      <c r="AC75" s="16" t="s">
        <v>61</v>
      </c>
      <c r="AE75" s="16" t="s">
        <v>61</v>
      </c>
      <c r="AF75" s="16" t="s">
        <v>61</v>
      </c>
      <c r="AH75" s="16" t="s">
        <v>52</v>
      </c>
      <c r="AK75" s="16" t="s">
        <v>61</v>
      </c>
      <c r="AL75" s="16" t="s">
        <v>60</v>
      </c>
      <c r="AM75" s="16" t="s">
        <v>52</v>
      </c>
      <c r="AP75" s="16" t="s">
        <v>61</v>
      </c>
      <c r="AR75" s="16" t="s">
        <v>1910</v>
      </c>
    </row>
    <row r="76">
      <c r="A76" s="16" t="s">
        <v>147</v>
      </c>
      <c r="B76" s="17">
        <v>44000.0</v>
      </c>
      <c r="C76" s="16" t="s">
        <v>170</v>
      </c>
      <c r="D76" s="16" t="s">
        <v>161</v>
      </c>
      <c r="E76" s="16" t="s">
        <v>1911</v>
      </c>
      <c r="F76" s="16" t="s">
        <v>49</v>
      </c>
      <c r="G76" s="16" t="s">
        <v>50</v>
      </c>
      <c r="H76" s="16" t="s">
        <v>51</v>
      </c>
      <c r="I76" s="16" t="s">
        <v>52</v>
      </c>
      <c r="K76" s="16" t="s">
        <v>84</v>
      </c>
      <c r="L76" s="16" t="s">
        <v>1912</v>
      </c>
      <c r="M76" s="16" t="s">
        <v>55</v>
      </c>
      <c r="N76" s="16" t="s">
        <v>1913</v>
      </c>
      <c r="O76" s="16" t="s">
        <v>52</v>
      </c>
      <c r="P76" s="18"/>
      <c r="Q76" s="18">
        <f t="shared" si="1"/>
        <v>-43999</v>
      </c>
      <c r="R76" s="16" t="s">
        <v>52</v>
      </c>
      <c r="T76" s="16" t="s">
        <v>52</v>
      </c>
      <c r="Y76" s="16" t="s">
        <v>61</v>
      </c>
      <c r="Z76" s="16" t="s">
        <v>61</v>
      </c>
      <c r="AA76" s="16" t="s">
        <v>61</v>
      </c>
      <c r="AB76" s="16" t="s">
        <v>61</v>
      </c>
      <c r="AC76" s="16" t="s">
        <v>61</v>
      </c>
      <c r="AE76" s="16" t="s">
        <v>60</v>
      </c>
      <c r="AF76" s="16" t="s">
        <v>60</v>
      </c>
      <c r="AH76" s="16" t="s">
        <v>52</v>
      </c>
      <c r="AK76" s="16" t="s">
        <v>61</v>
      </c>
      <c r="AL76" s="16" t="s">
        <v>60</v>
      </c>
      <c r="AM76" s="16" t="s">
        <v>52</v>
      </c>
      <c r="AP76" s="16" t="s">
        <v>61</v>
      </c>
      <c r="AR76" s="16" t="s">
        <v>1914</v>
      </c>
    </row>
    <row r="77">
      <c r="A77" s="16" t="s">
        <v>45</v>
      </c>
      <c r="B77" s="17">
        <v>44000.0</v>
      </c>
      <c r="C77" s="16" t="s">
        <v>170</v>
      </c>
      <c r="D77" s="16" t="s">
        <v>171</v>
      </c>
      <c r="E77" s="16" t="s">
        <v>1881</v>
      </c>
      <c r="F77" s="16" t="s">
        <v>49</v>
      </c>
      <c r="G77" s="16" t="s">
        <v>143</v>
      </c>
      <c r="H77" s="16" t="s">
        <v>51</v>
      </c>
      <c r="I77" s="16" t="s">
        <v>387</v>
      </c>
      <c r="J77" s="16" t="s">
        <v>1635</v>
      </c>
      <c r="K77" s="16" t="s">
        <v>84</v>
      </c>
      <c r="L77" s="16" t="s">
        <v>1745</v>
      </c>
      <c r="M77" s="16" t="s">
        <v>55</v>
      </c>
      <c r="N77" s="16" t="s">
        <v>1915</v>
      </c>
      <c r="O77" s="16" t="s">
        <v>119</v>
      </c>
      <c r="P77" s="17">
        <v>44001.0</v>
      </c>
      <c r="Q77" s="18">
        <f t="shared" si="1"/>
        <v>2</v>
      </c>
      <c r="R77" s="16" t="s">
        <v>225</v>
      </c>
      <c r="S77" s="16" t="s">
        <v>1669</v>
      </c>
      <c r="T77" s="16" t="s">
        <v>60</v>
      </c>
      <c r="U77" s="16" t="s">
        <v>60</v>
      </c>
      <c r="V77" s="16" t="s">
        <v>1916</v>
      </c>
      <c r="W77" s="20" t="s">
        <v>1917</v>
      </c>
      <c r="Y77" s="16" t="s">
        <v>61</v>
      </c>
      <c r="Z77" s="16" t="s">
        <v>61</v>
      </c>
      <c r="AA77" s="16" t="s">
        <v>61</v>
      </c>
      <c r="AB77" s="16" t="s">
        <v>61</v>
      </c>
      <c r="AC77" s="16" t="s">
        <v>61</v>
      </c>
      <c r="AE77" s="16" t="s">
        <v>60</v>
      </c>
      <c r="AF77" s="16" t="s">
        <v>60</v>
      </c>
      <c r="AH77" s="16" t="s">
        <v>52</v>
      </c>
      <c r="AK77" s="16" t="s">
        <v>61</v>
      </c>
      <c r="AL77" s="16" t="s">
        <v>60</v>
      </c>
      <c r="AM77" s="16" t="s">
        <v>52</v>
      </c>
      <c r="AP77" s="16" t="s">
        <v>61</v>
      </c>
      <c r="AR77" s="16" t="s">
        <v>1918</v>
      </c>
    </row>
    <row r="78">
      <c r="A78" s="16" t="s">
        <v>45</v>
      </c>
      <c r="B78" s="17">
        <v>44000.0</v>
      </c>
      <c r="C78" s="16" t="s">
        <v>170</v>
      </c>
      <c r="D78" s="16" t="s">
        <v>171</v>
      </c>
      <c r="E78" s="16" t="s">
        <v>1771</v>
      </c>
      <c r="F78" s="16" t="s">
        <v>49</v>
      </c>
      <c r="G78" s="16" t="s">
        <v>143</v>
      </c>
      <c r="H78" s="16" t="s">
        <v>51</v>
      </c>
      <c r="I78" s="16" t="s">
        <v>387</v>
      </c>
      <c r="J78" s="16" t="s">
        <v>1635</v>
      </c>
      <c r="K78" s="16" t="s">
        <v>84</v>
      </c>
      <c r="L78" s="16" t="s">
        <v>1855</v>
      </c>
      <c r="M78" s="16" t="s">
        <v>55</v>
      </c>
      <c r="N78" s="16" t="s">
        <v>1919</v>
      </c>
      <c r="O78" s="16" t="s">
        <v>119</v>
      </c>
      <c r="P78" s="17">
        <v>44002.0</v>
      </c>
      <c r="Q78" s="18">
        <f t="shared" si="1"/>
        <v>3</v>
      </c>
      <c r="R78" s="16" t="s">
        <v>225</v>
      </c>
      <c r="S78" s="16" t="s">
        <v>1669</v>
      </c>
      <c r="T78" s="16" t="s">
        <v>60</v>
      </c>
      <c r="U78" s="16" t="s">
        <v>60</v>
      </c>
      <c r="V78" s="16" t="s">
        <v>1920</v>
      </c>
      <c r="W78" s="20" t="s">
        <v>1921</v>
      </c>
      <c r="Y78" s="16" t="s">
        <v>61</v>
      </c>
      <c r="Z78" s="16" t="s">
        <v>61</v>
      </c>
      <c r="AA78" s="16" t="s">
        <v>61</v>
      </c>
      <c r="AB78" s="16" t="s">
        <v>61</v>
      </c>
      <c r="AC78" s="16" t="s">
        <v>61</v>
      </c>
      <c r="AE78" s="16" t="s">
        <v>61</v>
      </c>
      <c r="AF78" s="16" t="s">
        <v>61</v>
      </c>
      <c r="AH78" s="16" t="s">
        <v>52</v>
      </c>
      <c r="AK78" s="16" t="s">
        <v>61</v>
      </c>
      <c r="AL78" s="16" t="s">
        <v>60</v>
      </c>
      <c r="AM78" s="16" t="s">
        <v>52</v>
      </c>
      <c r="AP78" s="16" t="s">
        <v>61</v>
      </c>
      <c r="AR78" s="16" t="s">
        <v>1922</v>
      </c>
    </row>
    <row r="79">
      <c r="A79" s="16" t="s">
        <v>45</v>
      </c>
      <c r="B79" s="17">
        <v>44001.0</v>
      </c>
      <c r="C79" s="16" t="s">
        <v>1923</v>
      </c>
      <c r="D79" s="16" t="s">
        <v>47</v>
      </c>
      <c r="E79" s="16" t="s">
        <v>1616</v>
      </c>
      <c r="F79" s="16" t="s">
        <v>49</v>
      </c>
      <c r="G79" s="16" t="s">
        <v>50</v>
      </c>
      <c r="H79" s="16" t="s">
        <v>82</v>
      </c>
      <c r="I79" s="16" t="s">
        <v>66</v>
      </c>
      <c r="K79" s="16" t="s">
        <v>84</v>
      </c>
      <c r="L79" s="16" t="s">
        <v>1924</v>
      </c>
      <c r="M79" s="16" t="s">
        <v>55</v>
      </c>
      <c r="N79" s="20" t="s">
        <v>1925</v>
      </c>
      <c r="O79" s="16" t="s">
        <v>119</v>
      </c>
      <c r="P79" s="17">
        <v>43998.0</v>
      </c>
      <c r="Q79" s="18">
        <f t="shared" si="1"/>
        <v>-2</v>
      </c>
      <c r="R79" s="16" t="s">
        <v>52</v>
      </c>
      <c r="T79" s="16" t="s">
        <v>61</v>
      </c>
      <c r="Y79" s="16" t="s">
        <v>61</v>
      </c>
      <c r="Z79" s="16" t="s">
        <v>61</v>
      </c>
      <c r="AA79" s="16" t="s">
        <v>61</v>
      </c>
      <c r="AB79" s="16" t="s">
        <v>61</v>
      </c>
      <c r="AC79" s="16" t="s">
        <v>60</v>
      </c>
      <c r="AD79" s="16" t="s">
        <v>1926</v>
      </c>
      <c r="AE79" s="16" t="s">
        <v>61</v>
      </c>
      <c r="AF79" s="16" t="s">
        <v>61</v>
      </c>
      <c r="AH79" s="16" t="s">
        <v>61</v>
      </c>
      <c r="AK79" s="16" t="s">
        <v>61</v>
      </c>
      <c r="AL79" s="16" t="s">
        <v>61</v>
      </c>
      <c r="AM79" s="16" t="s">
        <v>61</v>
      </c>
      <c r="AP79" s="16" t="s">
        <v>61</v>
      </c>
    </row>
    <row r="80">
      <c r="A80" s="16" t="s">
        <v>45</v>
      </c>
      <c r="B80" s="17">
        <v>44001.0</v>
      </c>
      <c r="C80" s="16" t="s">
        <v>1927</v>
      </c>
      <c r="D80" s="16" t="s">
        <v>171</v>
      </c>
      <c r="E80" s="16" t="s">
        <v>1928</v>
      </c>
      <c r="F80" s="16" t="s">
        <v>81</v>
      </c>
      <c r="G80" s="16" t="s">
        <v>143</v>
      </c>
      <c r="H80" s="16" t="s">
        <v>51</v>
      </c>
      <c r="I80" s="16" t="s">
        <v>52</v>
      </c>
      <c r="K80" s="16" t="s">
        <v>104</v>
      </c>
      <c r="L80" s="16" t="s">
        <v>1929</v>
      </c>
      <c r="M80" s="16" t="s">
        <v>76</v>
      </c>
      <c r="O80" s="16" t="s">
        <v>57</v>
      </c>
      <c r="P80" s="18"/>
      <c r="Q80" s="18">
        <f t="shared" si="1"/>
        <v>-44000</v>
      </c>
      <c r="R80" s="16" t="s">
        <v>52</v>
      </c>
      <c r="T80" s="16" t="s">
        <v>61</v>
      </c>
      <c r="Y80" s="16" t="s">
        <v>61</v>
      </c>
      <c r="Z80" s="16" t="s">
        <v>61</v>
      </c>
      <c r="AA80" s="16" t="s">
        <v>61</v>
      </c>
      <c r="AB80" s="16" t="s">
        <v>61</v>
      </c>
      <c r="AC80" s="16" t="s">
        <v>61</v>
      </c>
      <c r="AE80" s="16" t="s">
        <v>61</v>
      </c>
      <c r="AF80" s="16" t="s">
        <v>61</v>
      </c>
      <c r="AG80" s="16" t="s">
        <v>1930</v>
      </c>
      <c r="AH80" s="16" t="s">
        <v>52</v>
      </c>
      <c r="AK80" s="16" t="s">
        <v>61</v>
      </c>
      <c r="AL80" s="16" t="s">
        <v>52</v>
      </c>
      <c r="AM80" s="16" t="s">
        <v>52</v>
      </c>
      <c r="AP80" s="16" t="s">
        <v>61</v>
      </c>
      <c r="AR80" s="16" t="s">
        <v>1931</v>
      </c>
    </row>
    <row r="81">
      <c r="A81" s="16" t="s">
        <v>45</v>
      </c>
      <c r="B81" s="17">
        <v>44002.0</v>
      </c>
      <c r="C81" s="16" t="s">
        <v>170</v>
      </c>
      <c r="D81" s="16" t="s">
        <v>171</v>
      </c>
      <c r="E81" s="16" t="s">
        <v>1932</v>
      </c>
      <c r="F81" s="16" t="s">
        <v>49</v>
      </c>
      <c r="G81" s="16" t="s">
        <v>143</v>
      </c>
      <c r="H81" s="16" t="s">
        <v>51</v>
      </c>
      <c r="I81" s="16" t="s">
        <v>387</v>
      </c>
      <c r="J81" s="16" t="s">
        <v>1635</v>
      </c>
      <c r="K81" s="16" t="s">
        <v>84</v>
      </c>
      <c r="L81" s="16" t="s">
        <v>1855</v>
      </c>
      <c r="M81" s="16" t="s">
        <v>55</v>
      </c>
      <c r="N81" s="16" t="s">
        <v>1933</v>
      </c>
      <c r="O81" s="16" t="s">
        <v>119</v>
      </c>
      <c r="P81" s="17">
        <v>44003.0</v>
      </c>
      <c r="Q81" s="18">
        <f t="shared" si="1"/>
        <v>2</v>
      </c>
      <c r="R81" s="16" t="s">
        <v>225</v>
      </c>
      <c r="S81" s="16" t="s">
        <v>1669</v>
      </c>
      <c r="T81" s="16" t="s">
        <v>60</v>
      </c>
      <c r="U81" s="16" t="s">
        <v>60</v>
      </c>
      <c r="V81" s="16" t="s">
        <v>1934</v>
      </c>
      <c r="W81" s="20" t="s">
        <v>1935</v>
      </c>
      <c r="Y81" s="16" t="s">
        <v>61</v>
      </c>
      <c r="Z81" s="16" t="s">
        <v>61</v>
      </c>
      <c r="AA81" s="16" t="s">
        <v>61</v>
      </c>
      <c r="AB81" s="16" t="s">
        <v>61</v>
      </c>
      <c r="AC81" s="16" t="s">
        <v>61</v>
      </c>
      <c r="AE81" s="16" t="s">
        <v>61</v>
      </c>
      <c r="AF81" s="16" t="s">
        <v>61</v>
      </c>
      <c r="AH81" s="16" t="s">
        <v>52</v>
      </c>
      <c r="AK81" s="16" t="s">
        <v>61</v>
      </c>
      <c r="AL81" s="16" t="s">
        <v>60</v>
      </c>
      <c r="AM81" s="16" t="s">
        <v>52</v>
      </c>
      <c r="AP81" s="16" t="s">
        <v>61</v>
      </c>
      <c r="AR81" s="16" t="s">
        <v>1936</v>
      </c>
    </row>
    <row r="82">
      <c r="A82" s="16" t="s">
        <v>45</v>
      </c>
      <c r="B82" s="17">
        <v>44003.0</v>
      </c>
      <c r="C82" s="16" t="s">
        <v>170</v>
      </c>
      <c r="D82" s="16" t="s">
        <v>171</v>
      </c>
      <c r="E82" s="16" t="s">
        <v>1937</v>
      </c>
      <c r="F82" s="16" t="s">
        <v>49</v>
      </c>
      <c r="G82" s="16" t="s">
        <v>143</v>
      </c>
      <c r="H82" s="16" t="s">
        <v>51</v>
      </c>
      <c r="I82" s="16" t="s">
        <v>387</v>
      </c>
      <c r="J82" s="16" t="s">
        <v>1635</v>
      </c>
      <c r="K82" s="16" t="s">
        <v>84</v>
      </c>
      <c r="L82" s="16" t="s">
        <v>1745</v>
      </c>
      <c r="M82" s="16" t="s">
        <v>84</v>
      </c>
      <c r="N82" s="16" t="s">
        <v>1938</v>
      </c>
      <c r="O82" s="16" t="s">
        <v>119</v>
      </c>
      <c r="P82" s="17">
        <v>44003.0</v>
      </c>
      <c r="Q82" s="18">
        <f t="shared" si="1"/>
        <v>1</v>
      </c>
      <c r="R82" s="16" t="s">
        <v>225</v>
      </c>
      <c r="S82" s="16" t="s">
        <v>1747</v>
      </c>
      <c r="T82" s="16" t="s">
        <v>60</v>
      </c>
      <c r="U82" s="16" t="s">
        <v>60</v>
      </c>
      <c r="V82" s="16" t="s">
        <v>1939</v>
      </c>
      <c r="W82" s="20" t="s">
        <v>1940</v>
      </c>
      <c r="X82" s="16" t="s">
        <v>1941</v>
      </c>
      <c r="Y82" s="16" t="s">
        <v>61</v>
      </c>
      <c r="Z82" s="16" t="s">
        <v>61</v>
      </c>
      <c r="AA82" s="16" t="s">
        <v>61</v>
      </c>
      <c r="AB82" s="16" t="s">
        <v>61</v>
      </c>
      <c r="AC82" s="16" t="s">
        <v>61</v>
      </c>
      <c r="AE82" s="16" t="s">
        <v>61</v>
      </c>
      <c r="AF82" s="16" t="s">
        <v>61</v>
      </c>
      <c r="AH82" s="16" t="s">
        <v>52</v>
      </c>
      <c r="AK82" s="16" t="s">
        <v>61</v>
      </c>
      <c r="AL82" s="16" t="s">
        <v>52</v>
      </c>
      <c r="AM82" s="16" t="s">
        <v>52</v>
      </c>
      <c r="AP82" s="16" t="s">
        <v>61</v>
      </c>
      <c r="AR82" s="16" t="s">
        <v>1942</v>
      </c>
    </row>
    <row r="83">
      <c r="A83" s="24" t="s">
        <v>147</v>
      </c>
      <c r="B83" s="23">
        <v>44003.0</v>
      </c>
      <c r="C83" s="24" t="s">
        <v>535</v>
      </c>
      <c r="D83" s="24" t="s">
        <v>47</v>
      </c>
      <c r="E83" s="24" t="s">
        <v>996</v>
      </c>
      <c r="F83" s="24" t="s">
        <v>49</v>
      </c>
      <c r="G83" s="24" t="s">
        <v>143</v>
      </c>
      <c r="H83" s="24" t="s">
        <v>51</v>
      </c>
      <c r="I83" s="24" t="s">
        <v>66</v>
      </c>
      <c r="J83" s="24" t="s">
        <v>650</v>
      </c>
      <c r="K83" s="24" t="s">
        <v>333</v>
      </c>
      <c r="L83" s="24"/>
      <c r="M83" s="24" t="s">
        <v>76</v>
      </c>
      <c r="N83" s="24" t="s">
        <v>1943</v>
      </c>
      <c r="O83" s="24" t="s">
        <v>119</v>
      </c>
      <c r="P83" s="23">
        <v>44026.0</v>
      </c>
      <c r="Q83" s="18">
        <f t="shared" si="1"/>
        <v>24</v>
      </c>
      <c r="R83" s="24" t="s">
        <v>336</v>
      </c>
      <c r="S83" s="24" t="s">
        <v>1944</v>
      </c>
      <c r="T83" s="24" t="s">
        <v>60</v>
      </c>
      <c r="U83" s="24" t="s">
        <v>52</v>
      </c>
      <c r="V83" s="24"/>
      <c r="W83" s="28" t="s">
        <v>1945</v>
      </c>
      <c r="X83" s="24"/>
      <c r="Y83" s="24" t="s">
        <v>61</v>
      </c>
      <c r="Z83" s="24" t="s">
        <v>61</v>
      </c>
      <c r="AA83" s="24" t="s">
        <v>61</v>
      </c>
      <c r="AB83" s="24" t="s">
        <v>61</v>
      </c>
      <c r="AC83" s="24" t="s">
        <v>61</v>
      </c>
      <c r="AD83" s="24"/>
      <c r="AE83" s="24" t="s">
        <v>61</v>
      </c>
      <c r="AF83" s="24" t="s">
        <v>61</v>
      </c>
      <c r="AG83" s="24" t="s">
        <v>1946</v>
      </c>
      <c r="AH83" s="24" t="s">
        <v>52</v>
      </c>
      <c r="AI83" s="24"/>
      <c r="AJ83" s="24"/>
      <c r="AK83" s="24" t="s">
        <v>61</v>
      </c>
      <c r="AL83" s="24" t="s">
        <v>61</v>
      </c>
      <c r="AM83" s="24" t="s">
        <v>61</v>
      </c>
      <c r="AN83" s="24"/>
      <c r="AO83" s="24"/>
      <c r="AP83" s="24" t="s">
        <v>60</v>
      </c>
      <c r="AQ83" s="24"/>
      <c r="AR83" s="29" t="s">
        <v>1947</v>
      </c>
      <c r="AS83" s="24"/>
    </row>
    <row r="84">
      <c r="A84" s="16" t="s">
        <v>45</v>
      </c>
      <c r="B84" s="17">
        <v>44004.0</v>
      </c>
      <c r="C84" s="16" t="s">
        <v>1132</v>
      </c>
      <c r="D84" s="16" t="s">
        <v>47</v>
      </c>
      <c r="E84" s="16" t="s">
        <v>1616</v>
      </c>
      <c r="F84" s="16" t="s">
        <v>186</v>
      </c>
      <c r="G84" s="16" t="s">
        <v>50</v>
      </c>
      <c r="H84" s="16" t="s">
        <v>65</v>
      </c>
      <c r="I84" s="16" t="s">
        <v>66</v>
      </c>
      <c r="K84" s="16" t="s">
        <v>268</v>
      </c>
      <c r="M84" s="16" t="s">
        <v>55</v>
      </c>
      <c r="N84" s="16" t="s">
        <v>1948</v>
      </c>
      <c r="O84" s="16" t="s">
        <v>119</v>
      </c>
      <c r="P84" s="17">
        <v>44061.0</v>
      </c>
      <c r="Q84" s="18">
        <f t="shared" si="1"/>
        <v>58</v>
      </c>
      <c r="R84" s="16" t="s">
        <v>69</v>
      </c>
      <c r="S84" s="16" t="s">
        <v>1949</v>
      </c>
      <c r="T84" s="16" t="s">
        <v>60</v>
      </c>
      <c r="U84" s="16" t="s">
        <v>61</v>
      </c>
      <c r="W84" s="20" t="s">
        <v>1950</v>
      </c>
      <c r="X84" s="16" t="s">
        <v>1949</v>
      </c>
      <c r="Y84" s="16" t="s">
        <v>61</v>
      </c>
      <c r="Z84" s="16" t="s">
        <v>61</v>
      </c>
      <c r="AA84" s="16" t="s">
        <v>60</v>
      </c>
      <c r="AB84" s="16" t="s">
        <v>61</v>
      </c>
      <c r="AC84" s="16" t="s">
        <v>61</v>
      </c>
      <c r="AE84" s="16" t="s">
        <v>61</v>
      </c>
      <c r="AF84" s="16" t="s">
        <v>61</v>
      </c>
      <c r="AG84" s="16" t="s">
        <v>1951</v>
      </c>
      <c r="AH84" s="16" t="s">
        <v>60</v>
      </c>
      <c r="AI84" s="20" t="s">
        <v>1952</v>
      </c>
      <c r="AK84" s="16" t="s">
        <v>61</v>
      </c>
      <c r="AL84" s="16" t="s">
        <v>61</v>
      </c>
      <c r="AM84" s="16" t="s">
        <v>61</v>
      </c>
      <c r="AP84" s="16" t="s">
        <v>61</v>
      </c>
    </row>
    <row r="85">
      <c r="A85" s="16" t="s">
        <v>45</v>
      </c>
      <c r="B85" s="17">
        <v>44005.0</v>
      </c>
      <c r="C85" s="16" t="s">
        <v>170</v>
      </c>
      <c r="D85" s="16" t="s">
        <v>171</v>
      </c>
      <c r="E85" s="16" t="s">
        <v>1881</v>
      </c>
      <c r="F85" s="16" t="s">
        <v>49</v>
      </c>
      <c r="G85" s="16" t="s">
        <v>143</v>
      </c>
      <c r="H85" s="16" t="s">
        <v>51</v>
      </c>
      <c r="I85" s="16" t="s">
        <v>387</v>
      </c>
      <c r="J85" s="16" t="s">
        <v>1635</v>
      </c>
      <c r="K85" s="16" t="s">
        <v>84</v>
      </c>
      <c r="L85" s="16" t="s">
        <v>1683</v>
      </c>
      <c r="M85" s="16" t="s">
        <v>84</v>
      </c>
      <c r="N85" s="20" t="s">
        <v>1953</v>
      </c>
      <c r="O85" s="16" t="s">
        <v>119</v>
      </c>
      <c r="P85" s="17">
        <v>44005.0</v>
      </c>
      <c r="Q85" s="18">
        <f t="shared" si="1"/>
        <v>1</v>
      </c>
      <c r="R85" s="16" t="s">
        <v>225</v>
      </c>
      <c r="S85" s="16" t="s">
        <v>1669</v>
      </c>
      <c r="T85" s="16" t="s">
        <v>60</v>
      </c>
      <c r="U85" s="16" t="s">
        <v>60</v>
      </c>
      <c r="V85" s="16" t="s">
        <v>1954</v>
      </c>
      <c r="W85" s="20" t="s">
        <v>1953</v>
      </c>
      <c r="X85" s="16" t="s">
        <v>1955</v>
      </c>
      <c r="Y85" s="16" t="s">
        <v>61</v>
      </c>
      <c r="Z85" s="16" t="s">
        <v>61</v>
      </c>
      <c r="AA85" s="16" t="s">
        <v>61</v>
      </c>
      <c r="AB85" s="16" t="s">
        <v>61</v>
      </c>
      <c r="AC85" s="16" t="s">
        <v>61</v>
      </c>
      <c r="AE85" s="16" t="s">
        <v>61</v>
      </c>
      <c r="AF85" s="16" t="s">
        <v>61</v>
      </c>
      <c r="AH85" s="16" t="s">
        <v>52</v>
      </c>
      <c r="AK85" s="16" t="s">
        <v>61</v>
      </c>
      <c r="AL85" s="16" t="s">
        <v>60</v>
      </c>
      <c r="AM85" s="16" t="s">
        <v>52</v>
      </c>
      <c r="AP85" s="16" t="s">
        <v>61</v>
      </c>
      <c r="AR85" s="16" t="s">
        <v>1956</v>
      </c>
    </row>
    <row r="86">
      <c r="A86" s="16" t="s">
        <v>45</v>
      </c>
      <c r="B86" s="17">
        <v>44007.0</v>
      </c>
      <c r="C86" s="16" t="s">
        <v>170</v>
      </c>
      <c r="D86" s="16" t="s">
        <v>171</v>
      </c>
      <c r="E86" s="16" t="s">
        <v>1752</v>
      </c>
      <c r="F86" s="16" t="s">
        <v>49</v>
      </c>
      <c r="G86" s="16" t="s">
        <v>143</v>
      </c>
      <c r="H86" s="16" t="s">
        <v>51</v>
      </c>
      <c r="I86" s="16" t="s">
        <v>387</v>
      </c>
      <c r="J86" s="16" t="s">
        <v>1855</v>
      </c>
      <c r="K86" s="16" t="s">
        <v>84</v>
      </c>
      <c r="L86" s="16" t="s">
        <v>1669</v>
      </c>
      <c r="M86" s="16" t="s">
        <v>55</v>
      </c>
      <c r="N86" s="16" t="s">
        <v>1957</v>
      </c>
      <c r="O86" s="16" t="s">
        <v>119</v>
      </c>
      <c r="P86" s="17">
        <v>44008.0</v>
      </c>
      <c r="Q86" s="18">
        <f t="shared" si="1"/>
        <v>2</v>
      </c>
      <c r="R86" s="16" t="s">
        <v>225</v>
      </c>
      <c r="S86" s="16" t="s">
        <v>1669</v>
      </c>
      <c r="T86" s="16" t="s">
        <v>60</v>
      </c>
      <c r="U86" s="16" t="s">
        <v>52</v>
      </c>
      <c r="V86" s="16" t="s">
        <v>1958</v>
      </c>
      <c r="W86" s="20" t="s">
        <v>1959</v>
      </c>
      <c r="Y86" s="16" t="s">
        <v>61</v>
      </c>
      <c r="Z86" s="16" t="s">
        <v>61</v>
      </c>
      <c r="AA86" s="16" t="s">
        <v>61</v>
      </c>
      <c r="AB86" s="16" t="s">
        <v>61</v>
      </c>
      <c r="AC86" s="16" t="s">
        <v>61</v>
      </c>
      <c r="AE86" s="16" t="s">
        <v>61</v>
      </c>
      <c r="AF86" s="16" t="s">
        <v>61</v>
      </c>
      <c r="AH86" s="16" t="s">
        <v>52</v>
      </c>
      <c r="AK86" s="16" t="s">
        <v>61</v>
      </c>
      <c r="AL86" s="16" t="s">
        <v>60</v>
      </c>
      <c r="AM86" s="16" t="s">
        <v>52</v>
      </c>
      <c r="AP86" s="16" t="s">
        <v>61</v>
      </c>
      <c r="AR86" s="16" t="s">
        <v>1960</v>
      </c>
    </row>
    <row r="87">
      <c r="A87" s="16" t="s">
        <v>45</v>
      </c>
      <c r="B87" s="17">
        <v>44007.0</v>
      </c>
      <c r="C87" s="16" t="s">
        <v>170</v>
      </c>
      <c r="D87" s="16" t="s">
        <v>171</v>
      </c>
      <c r="E87" s="16" t="s">
        <v>1961</v>
      </c>
      <c r="F87" s="16" t="s">
        <v>49</v>
      </c>
      <c r="G87" s="16" t="s">
        <v>143</v>
      </c>
      <c r="H87" s="16" t="s">
        <v>51</v>
      </c>
      <c r="I87" s="16" t="s">
        <v>387</v>
      </c>
      <c r="J87" s="16" t="s">
        <v>1635</v>
      </c>
      <c r="K87" s="16" t="s">
        <v>84</v>
      </c>
      <c r="L87" s="16" t="s">
        <v>1745</v>
      </c>
      <c r="M87" s="16" t="s">
        <v>55</v>
      </c>
      <c r="N87" s="16" t="s">
        <v>1962</v>
      </c>
      <c r="O87" s="16" t="s">
        <v>119</v>
      </c>
      <c r="P87" s="17">
        <v>44008.0</v>
      </c>
      <c r="Q87" s="18">
        <f t="shared" si="1"/>
        <v>2</v>
      </c>
      <c r="R87" s="16" t="s">
        <v>225</v>
      </c>
      <c r="S87" s="16" t="s">
        <v>1669</v>
      </c>
      <c r="T87" s="16" t="s">
        <v>60</v>
      </c>
      <c r="U87" s="16" t="s">
        <v>60</v>
      </c>
      <c r="V87" s="16" t="s">
        <v>1963</v>
      </c>
      <c r="W87" s="20" t="s">
        <v>1964</v>
      </c>
      <c r="Y87" s="16" t="s">
        <v>61</v>
      </c>
      <c r="Z87" s="16" t="s">
        <v>61</v>
      </c>
      <c r="AA87" s="16" t="s">
        <v>61</v>
      </c>
      <c r="AB87" s="16" t="s">
        <v>61</v>
      </c>
      <c r="AC87" s="16" t="s">
        <v>61</v>
      </c>
      <c r="AE87" s="16" t="s">
        <v>61</v>
      </c>
      <c r="AF87" s="16" t="s">
        <v>61</v>
      </c>
      <c r="AH87" s="16" t="s">
        <v>52</v>
      </c>
      <c r="AK87" s="16" t="s">
        <v>61</v>
      </c>
      <c r="AL87" s="16" t="s">
        <v>60</v>
      </c>
      <c r="AM87" s="16" t="s">
        <v>52</v>
      </c>
      <c r="AP87" s="16" t="s">
        <v>61</v>
      </c>
      <c r="AR87" s="16" t="s">
        <v>1965</v>
      </c>
    </row>
    <row r="88">
      <c r="A88" s="16" t="s">
        <v>45</v>
      </c>
      <c r="B88" s="17">
        <v>44011.0</v>
      </c>
      <c r="C88" s="16" t="s">
        <v>170</v>
      </c>
      <c r="D88" s="16" t="s">
        <v>171</v>
      </c>
      <c r="E88" s="16" t="s">
        <v>1874</v>
      </c>
      <c r="F88" s="16" t="s">
        <v>49</v>
      </c>
      <c r="G88" s="16" t="s">
        <v>143</v>
      </c>
      <c r="H88" s="16" t="s">
        <v>51</v>
      </c>
      <c r="I88" s="16" t="s">
        <v>387</v>
      </c>
      <c r="J88" s="16" t="s">
        <v>1635</v>
      </c>
      <c r="K88" s="16" t="s">
        <v>84</v>
      </c>
      <c r="L88" s="16" t="s">
        <v>1683</v>
      </c>
      <c r="M88" s="16" t="s">
        <v>55</v>
      </c>
      <c r="N88" s="16" t="s">
        <v>1966</v>
      </c>
      <c r="O88" s="16" t="s">
        <v>119</v>
      </c>
      <c r="P88" s="17">
        <v>44011.0</v>
      </c>
      <c r="Q88" s="18">
        <f t="shared" si="1"/>
        <v>1</v>
      </c>
      <c r="R88" s="16" t="s">
        <v>225</v>
      </c>
      <c r="S88" s="16" t="s">
        <v>1669</v>
      </c>
      <c r="T88" s="16" t="s">
        <v>60</v>
      </c>
      <c r="U88" s="16" t="s">
        <v>60</v>
      </c>
      <c r="V88" s="16" t="s">
        <v>1967</v>
      </c>
      <c r="W88" s="20" t="s">
        <v>1968</v>
      </c>
      <c r="Y88" s="16" t="s">
        <v>61</v>
      </c>
      <c r="Z88" s="16" t="s">
        <v>61</v>
      </c>
      <c r="AA88" s="16" t="s">
        <v>61</v>
      </c>
      <c r="AB88" s="16" t="s">
        <v>61</v>
      </c>
      <c r="AC88" s="16" t="s">
        <v>61</v>
      </c>
      <c r="AE88" s="16" t="s">
        <v>61</v>
      </c>
      <c r="AF88" s="16" t="s">
        <v>61</v>
      </c>
      <c r="AH88" s="16" t="s">
        <v>52</v>
      </c>
      <c r="AK88" s="16" t="s">
        <v>61</v>
      </c>
      <c r="AL88" s="16" t="s">
        <v>60</v>
      </c>
      <c r="AM88" s="16" t="s">
        <v>52</v>
      </c>
      <c r="AP88" s="16" t="s">
        <v>61</v>
      </c>
      <c r="AR88" s="16" t="s">
        <v>1969</v>
      </c>
    </row>
    <row r="89">
      <c r="A89" s="16" t="s">
        <v>45</v>
      </c>
      <c r="B89" s="17">
        <v>44012.0</v>
      </c>
      <c r="C89" s="16" t="s">
        <v>46</v>
      </c>
      <c r="D89" s="16" t="s">
        <v>47</v>
      </c>
      <c r="E89" s="16" t="s">
        <v>996</v>
      </c>
      <c r="F89" s="16" t="s">
        <v>49</v>
      </c>
      <c r="G89" s="16" t="s">
        <v>50</v>
      </c>
      <c r="H89" s="16" t="s">
        <v>51</v>
      </c>
      <c r="I89" s="16" t="s">
        <v>66</v>
      </c>
      <c r="K89" s="16" t="s">
        <v>53</v>
      </c>
      <c r="L89" s="16" t="s">
        <v>1970</v>
      </c>
      <c r="M89" s="16" t="s">
        <v>76</v>
      </c>
      <c r="N89" s="20" t="s">
        <v>1971</v>
      </c>
      <c r="O89" s="16" t="s">
        <v>119</v>
      </c>
      <c r="P89" s="17">
        <v>44049.0</v>
      </c>
      <c r="Q89" s="18">
        <f t="shared" si="1"/>
        <v>38</v>
      </c>
      <c r="R89" s="16" t="s">
        <v>69</v>
      </c>
      <c r="T89" s="16" t="s">
        <v>60</v>
      </c>
      <c r="U89" s="16" t="s">
        <v>61</v>
      </c>
      <c r="Y89" s="16" t="s">
        <v>60</v>
      </c>
      <c r="Z89" s="16" t="s">
        <v>60</v>
      </c>
      <c r="AA89" s="16" t="s">
        <v>60</v>
      </c>
      <c r="AB89" s="16" t="s">
        <v>61</v>
      </c>
      <c r="AC89" s="16" t="s">
        <v>60</v>
      </c>
      <c r="AE89" s="16" t="s">
        <v>61</v>
      </c>
      <c r="AF89" s="16" t="s">
        <v>61</v>
      </c>
      <c r="AG89" s="16" t="s">
        <v>1268</v>
      </c>
      <c r="AH89" s="16" t="s">
        <v>60</v>
      </c>
      <c r="AK89" s="16" t="s">
        <v>61</v>
      </c>
      <c r="AL89" s="16" t="s">
        <v>60</v>
      </c>
      <c r="AM89" s="16" t="s">
        <v>60</v>
      </c>
      <c r="AP89" s="16" t="s">
        <v>61</v>
      </c>
    </row>
    <row r="90">
      <c r="A90" s="16" t="s">
        <v>45</v>
      </c>
      <c r="B90" s="17">
        <v>44012.0</v>
      </c>
      <c r="C90" s="16" t="s">
        <v>170</v>
      </c>
      <c r="D90" s="16" t="s">
        <v>171</v>
      </c>
      <c r="E90" s="16" t="s">
        <v>1776</v>
      </c>
      <c r="F90" s="16" t="s">
        <v>49</v>
      </c>
      <c r="G90" s="16" t="s">
        <v>143</v>
      </c>
      <c r="H90" s="16" t="s">
        <v>51</v>
      </c>
      <c r="I90" s="16" t="s">
        <v>387</v>
      </c>
      <c r="K90" s="16" t="s">
        <v>84</v>
      </c>
      <c r="L90" s="16" t="s">
        <v>1745</v>
      </c>
      <c r="M90" s="16" t="s">
        <v>84</v>
      </c>
      <c r="N90" s="20" t="s">
        <v>1972</v>
      </c>
      <c r="O90" s="16" t="s">
        <v>119</v>
      </c>
      <c r="P90" s="17">
        <v>44012.0</v>
      </c>
      <c r="Q90" s="18">
        <f t="shared" si="1"/>
        <v>1</v>
      </c>
      <c r="R90" s="16" t="s">
        <v>225</v>
      </c>
      <c r="S90" s="16" t="s">
        <v>1669</v>
      </c>
      <c r="T90" s="16" t="s">
        <v>60</v>
      </c>
      <c r="U90" s="16" t="s">
        <v>60</v>
      </c>
      <c r="V90" s="16" t="s">
        <v>1973</v>
      </c>
      <c r="W90" s="20" t="s">
        <v>1972</v>
      </c>
      <c r="X90" s="16" t="s">
        <v>1955</v>
      </c>
      <c r="Y90" s="16" t="s">
        <v>61</v>
      </c>
      <c r="Z90" s="16" t="s">
        <v>61</v>
      </c>
      <c r="AA90" s="16" t="s">
        <v>61</v>
      </c>
      <c r="AB90" s="16" t="s">
        <v>61</v>
      </c>
      <c r="AC90" s="16" t="s">
        <v>61</v>
      </c>
      <c r="AE90" s="16" t="s">
        <v>61</v>
      </c>
      <c r="AF90" s="16" t="s">
        <v>61</v>
      </c>
      <c r="AH90" s="16" t="s">
        <v>52</v>
      </c>
      <c r="AK90" s="16" t="s">
        <v>61</v>
      </c>
      <c r="AL90" s="16" t="s">
        <v>60</v>
      </c>
      <c r="AM90" s="16" t="s">
        <v>52</v>
      </c>
      <c r="AP90" s="16" t="s">
        <v>61</v>
      </c>
      <c r="AR90" s="16" t="s">
        <v>1974</v>
      </c>
    </row>
    <row r="91">
      <c r="A91" s="16" t="s">
        <v>45</v>
      </c>
      <c r="B91" s="17">
        <v>44012.0</v>
      </c>
      <c r="C91" s="16" t="s">
        <v>170</v>
      </c>
      <c r="D91" s="16" t="s">
        <v>171</v>
      </c>
      <c r="E91" s="16" t="s">
        <v>1975</v>
      </c>
      <c r="F91" s="16" t="s">
        <v>49</v>
      </c>
      <c r="G91" s="16" t="s">
        <v>143</v>
      </c>
      <c r="H91" s="16" t="s">
        <v>51</v>
      </c>
      <c r="I91" s="16" t="s">
        <v>387</v>
      </c>
      <c r="J91" s="16" t="s">
        <v>1635</v>
      </c>
      <c r="K91" s="16" t="s">
        <v>84</v>
      </c>
      <c r="L91" s="16" t="s">
        <v>1745</v>
      </c>
      <c r="M91" s="16" t="s">
        <v>84</v>
      </c>
      <c r="N91" s="20" t="s">
        <v>1976</v>
      </c>
      <c r="O91" s="16" t="s">
        <v>119</v>
      </c>
      <c r="P91" s="17">
        <v>44013.0</v>
      </c>
      <c r="Q91" s="18">
        <f t="shared" si="1"/>
        <v>2</v>
      </c>
      <c r="R91" s="16" t="s">
        <v>225</v>
      </c>
      <c r="S91" s="16" t="s">
        <v>1669</v>
      </c>
      <c r="T91" s="16" t="s">
        <v>60</v>
      </c>
      <c r="U91" s="16" t="s">
        <v>60</v>
      </c>
      <c r="V91" s="16" t="s">
        <v>1977</v>
      </c>
      <c r="W91" s="20" t="s">
        <v>1976</v>
      </c>
      <c r="Y91" s="16" t="s">
        <v>61</v>
      </c>
      <c r="Z91" s="16" t="s">
        <v>61</v>
      </c>
      <c r="AA91" s="16" t="s">
        <v>61</v>
      </c>
      <c r="AB91" s="16" t="s">
        <v>61</v>
      </c>
      <c r="AC91" s="16" t="s">
        <v>61</v>
      </c>
      <c r="AE91" s="16" t="s">
        <v>61</v>
      </c>
      <c r="AF91" s="16" t="s">
        <v>61</v>
      </c>
      <c r="AH91" s="16" t="s">
        <v>52</v>
      </c>
      <c r="AK91" s="16" t="s">
        <v>61</v>
      </c>
      <c r="AL91" s="16" t="s">
        <v>60</v>
      </c>
      <c r="AM91" s="16" t="s">
        <v>52</v>
      </c>
      <c r="AP91" s="16" t="s">
        <v>61</v>
      </c>
      <c r="AR91" s="16" t="s">
        <v>1978</v>
      </c>
    </row>
    <row r="92">
      <c r="A92" s="16" t="s">
        <v>45</v>
      </c>
      <c r="B92" s="17">
        <v>44013.0</v>
      </c>
      <c r="C92" s="16" t="s">
        <v>102</v>
      </c>
      <c r="D92" s="16" t="s">
        <v>47</v>
      </c>
      <c r="E92" s="16" t="s">
        <v>1616</v>
      </c>
      <c r="F92" s="16" t="s">
        <v>49</v>
      </c>
      <c r="G92" s="16" t="s">
        <v>50</v>
      </c>
      <c r="H92" s="16" t="s">
        <v>65</v>
      </c>
      <c r="I92" s="16" t="s">
        <v>66</v>
      </c>
      <c r="J92" s="16" t="s">
        <v>1979</v>
      </c>
      <c r="K92" s="16" t="s">
        <v>333</v>
      </c>
      <c r="M92" s="16" t="s">
        <v>76</v>
      </c>
      <c r="N92" s="16" t="s">
        <v>1980</v>
      </c>
      <c r="O92" s="16" t="s">
        <v>119</v>
      </c>
      <c r="P92" s="17">
        <v>44035.0</v>
      </c>
      <c r="Q92" s="18">
        <f t="shared" si="1"/>
        <v>23</v>
      </c>
      <c r="R92" s="16" t="s">
        <v>336</v>
      </c>
      <c r="T92" s="16" t="s">
        <v>60</v>
      </c>
      <c r="U92" s="16" t="s">
        <v>61</v>
      </c>
      <c r="W92" s="20" t="s">
        <v>1981</v>
      </c>
      <c r="Y92" s="16" t="s">
        <v>60</v>
      </c>
      <c r="Z92" s="16" t="s">
        <v>61</v>
      </c>
      <c r="AA92" s="16" t="s">
        <v>60</v>
      </c>
      <c r="AB92" s="16" t="s">
        <v>61</v>
      </c>
      <c r="AC92" s="16" t="s">
        <v>60</v>
      </c>
      <c r="AD92" s="16" t="s">
        <v>1982</v>
      </c>
      <c r="AE92" s="16" t="s">
        <v>61</v>
      </c>
      <c r="AF92" s="16" t="s">
        <v>61</v>
      </c>
      <c r="AH92" s="16" t="s">
        <v>52</v>
      </c>
      <c r="AK92" s="16" t="s">
        <v>61</v>
      </c>
      <c r="AL92" s="16" t="s">
        <v>61</v>
      </c>
      <c r="AM92" s="16" t="s">
        <v>61</v>
      </c>
      <c r="AP92" s="16" t="s">
        <v>61</v>
      </c>
    </row>
    <row r="93">
      <c r="A93" s="16" t="s">
        <v>45</v>
      </c>
      <c r="B93" s="17">
        <v>44016.0</v>
      </c>
      <c r="C93" s="16" t="s">
        <v>170</v>
      </c>
      <c r="D93" s="16" t="s">
        <v>171</v>
      </c>
      <c r="E93" s="16" t="s">
        <v>1762</v>
      </c>
      <c r="F93" s="16" t="s">
        <v>49</v>
      </c>
      <c r="G93" s="16" t="s">
        <v>143</v>
      </c>
      <c r="H93" s="16" t="s">
        <v>51</v>
      </c>
      <c r="I93" s="16" t="s">
        <v>387</v>
      </c>
      <c r="J93" s="16" t="s">
        <v>1635</v>
      </c>
      <c r="K93" s="16" t="s">
        <v>84</v>
      </c>
      <c r="L93" s="16" t="s">
        <v>1683</v>
      </c>
      <c r="M93" s="16" t="s">
        <v>55</v>
      </c>
      <c r="N93" s="16" t="s">
        <v>1983</v>
      </c>
      <c r="O93" s="16" t="s">
        <v>119</v>
      </c>
      <c r="P93" s="17">
        <v>44016.0</v>
      </c>
      <c r="Q93" s="18">
        <f t="shared" si="1"/>
        <v>1</v>
      </c>
      <c r="R93" s="16" t="s">
        <v>225</v>
      </c>
      <c r="S93" s="16" t="s">
        <v>1669</v>
      </c>
      <c r="T93" s="16" t="s">
        <v>60</v>
      </c>
      <c r="U93" s="16" t="s">
        <v>60</v>
      </c>
      <c r="V93" s="16" t="s">
        <v>1984</v>
      </c>
      <c r="W93" s="20" t="s">
        <v>1985</v>
      </c>
      <c r="Y93" s="16" t="s">
        <v>61</v>
      </c>
      <c r="Z93" s="16" t="s">
        <v>61</v>
      </c>
      <c r="AA93" s="16" t="s">
        <v>61</v>
      </c>
      <c r="AB93" s="16" t="s">
        <v>61</v>
      </c>
      <c r="AC93" s="16" t="s">
        <v>61</v>
      </c>
      <c r="AE93" s="16" t="s">
        <v>61</v>
      </c>
      <c r="AF93" s="16" t="s">
        <v>61</v>
      </c>
      <c r="AH93" s="16" t="s">
        <v>52</v>
      </c>
      <c r="AK93" s="16" t="s">
        <v>61</v>
      </c>
      <c r="AL93" s="16" t="s">
        <v>60</v>
      </c>
      <c r="AM93" s="16" t="s">
        <v>52</v>
      </c>
      <c r="AP93" s="16" t="s">
        <v>61</v>
      </c>
      <c r="AR93" s="16" t="s">
        <v>1986</v>
      </c>
    </row>
    <row r="94">
      <c r="A94" s="16" t="s">
        <v>45</v>
      </c>
      <c r="B94" s="17">
        <v>44019.0</v>
      </c>
      <c r="C94" s="16" t="s">
        <v>170</v>
      </c>
      <c r="D94" s="16" t="s">
        <v>171</v>
      </c>
      <c r="E94" s="16" t="s">
        <v>1881</v>
      </c>
      <c r="F94" s="16" t="s">
        <v>49</v>
      </c>
      <c r="G94" s="16" t="s">
        <v>143</v>
      </c>
      <c r="H94" s="16" t="s">
        <v>51</v>
      </c>
      <c r="I94" s="16" t="s">
        <v>387</v>
      </c>
      <c r="J94" s="16" t="s">
        <v>1635</v>
      </c>
      <c r="K94" s="16" t="s">
        <v>84</v>
      </c>
      <c r="L94" s="16" t="s">
        <v>1745</v>
      </c>
      <c r="M94" s="16" t="s">
        <v>55</v>
      </c>
      <c r="N94" s="16" t="s">
        <v>1987</v>
      </c>
      <c r="O94" s="16" t="s">
        <v>119</v>
      </c>
      <c r="P94" s="17">
        <v>44020.0</v>
      </c>
      <c r="Q94" s="18">
        <f t="shared" si="1"/>
        <v>2</v>
      </c>
      <c r="R94" s="16" t="s">
        <v>225</v>
      </c>
      <c r="S94" s="16" t="s">
        <v>1669</v>
      </c>
      <c r="T94" s="16" t="s">
        <v>60</v>
      </c>
      <c r="U94" s="16" t="s">
        <v>60</v>
      </c>
      <c r="V94" s="16" t="s">
        <v>1988</v>
      </c>
      <c r="W94" s="20" t="s">
        <v>1989</v>
      </c>
      <c r="X94" s="16" t="s">
        <v>1990</v>
      </c>
      <c r="Y94" s="16" t="s">
        <v>61</v>
      </c>
      <c r="Z94" s="16" t="s">
        <v>61</v>
      </c>
      <c r="AA94" s="16" t="s">
        <v>61</v>
      </c>
      <c r="AB94" s="16" t="s">
        <v>61</v>
      </c>
      <c r="AC94" s="16" t="s">
        <v>61</v>
      </c>
      <c r="AE94" s="16" t="s">
        <v>61</v>
      </c>
      <c r="AF94" s="16" t="s">
        <v>61</v>
      </c>
      <c r="AH94" s="16" t="s">
        <v>52</v>
      </c>
      <c r="AK94" s="16" t="s">
        <v>61</v>
      </c>
      <c r="AL94" s="16" t="s">
        <v>60</v>
      </c>
      <c r="AM94" s="16" t="s">
        <v>52</v>
      </c>
      <c r="AP94" s="16" t="s">
        <v>61</v>
      </c>
      <c r="AR94" s="16" t="s">
        <v>1991</v>
      </c>
    </row>
    <row r="95">
      <c r="A95" s="16" t="s">
        <v>45</v>
      </c>
      <c r="B95" s="17">
        <v>44020.0</v>
      </c>
      <c r="C95" s="16" t="s">
        <v>170</v>
      </c>
      <c r="D95" s="16" t="s">
        <v>161</v>
      </c>
      <c r="E95" s="16" t="s">
        <v>1992</v>
      </c>
      <c r="F95" s="16" t="s">
        <v>49</v>
      </c>
      <c r="G95" s="16" t="s">
        <v>143</v>
      </c>
      <c r="H95" s="16" t="s">
        <v>51</v>
      </c>
      <c r="I95" s="16" t="s">
        <v>387</v>
      </c>
      <c r="J95" s="16" t="s">
        <v>1635</v>
      </c>
      <c r="K95" s="16" t="s">
        <v>254</v>
      </c>
      <c r="L95" s="16" t="s">
        <v>1993</v>
      </c>
      <c r="M95" s="16" t="s">
        <v>55</v>
      </c>
      <c r="N95" s="16" t="s">
        <v>1994</v>
      </c>
      <c r="O95" s="16" t="s">
        <v>119</v>
      </c>
      <c r="P95" s="17">
        <v>44020.0</v>
      </c>
      <c r="Q95" s="18">
        <f t="shared" si="1"/>
        <v>1</v>
      </c>
      <c r="R95" s="16" t="s">
        <v>225</v>
      </c>
      <c r="S95" s="16" t="s">
        <v>1995</v>
      </c>
      <c r="T95" s="16" t="s">
        <v>60</v>
      </c>
      <c r="U95" s="16" t="s">
        <v>60</v>
      </c>
      <c r="V95" s="16" t="s">
        <v>1996</v>
      </c>
      <c r="W95" s="20" t="s">
        <v>1997</v>
      </c>
      <c r="Y95" s="16" t="s">
        <v>61</v>
      </c>
      <c r="Z95" s="16" t="s">
        <v>61</v>
      </c>
      <c r="AA95" s="16" t="s">
        <v>61</v>
      </c>
      <c r="AB95" s="16" t="s">
        <v>61</v>
      </c>
      <c r="AC95" s="16" t="s">
        <v>61</v>
      </c>
      <c r="AE95" s="16" t="s">
        <v>61</v>
      </c>
      <c r="AF95" s="16" t="s">
        <v>61</v>
      </c>
      <c r="AH95" s="16" t="s">
        <v>52</v>
      </c>
      <c r="AK95" s="16" t="s">
        <v>61</v>
      </c>
      <c r="AL95" s="16" t="s">
        <v>52</v>
      </c>
      <c r="AM95" s="16" t="s">
        <v>52</v>
      </c>
      <c r="AP95" s="16" t="s">
        <v>61</v>
      </c>
      <c r="AR95" s="16" t="s">
        <v>1998</v>
      </c>
    </row>
    <row r="96">
      <c r="A96" s="16" t="s">
        <v>45</v>
      </c>
      <c r="B96" s="17">
        <v>44020.0</v>
      </c>
      <c r="C96" s="16" t="s">
        <v>236</v>
      </c>
      <c r="D96" s="16" t="s">
        <v>171</v>
      </c>
      <c r="E96" s="16" t="s">
        <v>1999</v>
      </c>
      <c r="F96" s="16" t="s">
        <v>49</v>
      </c>
      <c r="G96" s="16" t="s">
        <v>50</v>
      </c>
      <c r="H96" s="16" t="s">
        <v>51</v>
      </c>
      <c r="I96" s="16" t="s">
        <v>237</v>
      </c>
      <c r="J96" s="16" t="s">
        <v>2000</v>
      </c>
      <c r="K96" s="16" t="s">
        <v>84</v>
      </c>
      <c r="L96" s="16" t="s">
        <v>1647</v>
      </c>
      <c r="M96" s="16" t="s">
        <v>55</v>
      </c>
      <c r="N96" s="20" t="s">
        <v>2001</v>
      </c>
      <c r="O96" s="16" t="s">
        <v>119</v>
      </c>
      <c r="P96" s="17">
        <v>44034.0</v>
      </c>
      <c r="Q96" s="18">
        <f t="shared" si="1"/>
        <v>15</v>
      </c>
      <c r="R96" s="16" t="s">
        <v>52</v>
      </c>
      <c r="T96" s="16" t="s">
        <v>52</v>
      </c>
      <c r="Y96" s="16" t="s">
        <v>61</v>
      </c>
      <c r="Z96" s="16" t="s">
        <v>61</v>
      </c>
      <c r="AA96" s="16" t="s">
        <v>61</v>
      </c>
      <c r="AB96" s="16" t="s">
        <v>61</v>
      </c>
      <c r="AC96" s="16" t="s">
        <v>61</v>
      </c>
      <c r="AE96" s="16" t="s">
        <v>61</v>
      </c>
      <c r="AF96" s="16" t="s">
        <v>61</v>
      </c>
      <c r="AG96" s="16" t="s">
        <v>1649</v>
      </c>
      <c r="AH96" s="16" t="s">
        <v>52</v>
      </c>
      <c r="AK96" s="16" t="s">
        <v>61</v>
      </c>
      <c r="AL96" s="16" t="s">
        <v>52</v>
      </c>
      <c r="AM96" s="16" t="s">
        <v>52</v>
      </c>
      <c r="AP96" s="16" t="s">
        <v>61</v>
      </c>
    </row>
    <row r="97">
      <c r="A97" s="16" t="s">
        <v>45</v>
      </c>
      <c r="B97" s="17">
        <v>44022.0</v>
      </c>
      <c r="C97" s="16" t="s">
        <v>1927</v>
      </c>
      <c r="D97" s="16" t="s">
        <v>171</v>
      </c>
      <c r="E97" s="16" t="s">
        <v>2002</v>
      </c>
      <c r="F97" s="16" t="s">
        <v>186</v>
      </c>
      <c r="G97" s="16" t="s">
        <v>143</v>
      </c>
      <c r="H97" s="16" t="s">
        <v>82</v>
      </c>
      <c r="I97" s="16" t="s">
        <v>52</v>
      </c>
      <c r="K97" s="16" t="s">
        <v>104</v>
      </c>
      <c r="L97" s="16" t="s">
        <v>1929</v>
      </c>
      <c r="M97" s="16" t="s">
        <v>76</v>
      </c>
      <c r="N97" s="16" t="s">
        <v>2003</v>
      </c>
      <c r="O97" s="16" t="s">
        <v>119</v>
      </c>
      <c r="P97" s="17">
        <v>44027.0</v>
      </c>
      <c r="Q97" s="18">
        <f t="shared" si="1"/>
        <v>6</v>
      </c>
      <c r="R97" s="16" t="s">
        <v>52</v>
      </c>
      <c r="T97" s="16" t="s">
        <v>61</v>
      </c>
      <c r="Y97" s="16" t="s">
        <v>60</v>
      </c>
      <c r="Z97" s="16" t="s">
        <v>60</v>
      </c>
      <c r="AA97" s="16" t="s">
        <v>60</v>
      </c>
      <c r="AB97" s="16" t="s">
        <v>60</v>
      </c>
      <c r="AC97" s="16" t="s">
        <v>61</v>
      </c>
      <c r="AE97" s="16" t="s">
        <v>61</v>
      </c>
      <c r="AF97" s="16" t="s">
        <v>61</v>
      </c>
      <c r="AG97" s="16" t="s">
        <v>1930</v>
      </c>
      <c r="AH97" s="16" t="s">
        <v>52</v>
      </c>
      <c r="AK97" s="16" t="s">
        <v>61</v>
      </c>
      <c r="AL97" s="16" t="s">
        <v>60</v>
      </c>
      <c r="AM97" s="16" t="s">
        <v>60</v>
      </c>
      <c r="AP97" s="16" t="s">
        <v>61</v>
      </c>
      <c r="AR97" s="16" t="s">
        <v>2004</v>
      </c>
    </row>
    <row r="98">
      <c r="A98" s="16" t="s">
        <v>45</v>
      </c>
      <c r="B98" s="17">
        <v>44024.0</v>
      </c>
      <c r="C98" s="16" t="s">
        <v>170</v>
      </c>
      <c r="D98" s="16" t="s">
        <v>171</v>
      </c>
      <c r="E98" s="16" t="s">
        <v>1752</v>
      </c>
      <c r="F98" s="16" t="s">
        <v>49</v>
      </c>
      <c r="G98" s="16" t="s">
        <v>143</v>
      </c>
      <c r="H98" s="16" t="s">
        <v>51</v>
      </c>
      <c r="I98" s="16" t="s">
        <v>387</v>
      </c>
      <c r="J98" s="16" t="s">
        <v>1635</v>
      </c>
      <c r="K98" s="16" t="s">
        <v>84</v>
      </c>
      <c r="L98" s="16" t="s">
        <v>1745</v>
      </c>
      <c r="M98" s="16" t="s">
        <v>55</v>
      </c>
      <c r="N98" s="16" t="s">
        <v>2005</v>
      </c>
      <c r="O98" s="16" t="s">
        <v>119</v>
      </c>
      <c r="P98" s="17">
        <v>44025.0</v>
      </c>
      <c r="Q98" s="18">
        <f t="shared" si="1"/>
        <v>2</v>
      </c>
      <c r="R98" s="16" t="s">
        <v>225</v>
      </c>
      <c r="S98" s="16" t="s">
        <v>1669</v>
      </c>
      <c r="T98" s="16" t="s">
        <v>60</v>
      </c>
      <c r="U98" s="16" t="s">
        <v>60</v>
      </c>
      <c r="V98" s="16" t="s">
        <v>2006</v>
      </c>
      <c r="W98" s="20" t="s">
        <v>2007</v>
      </c>
      <c r="Y98" s="16" t="s">
        <v>61</v>
      </c>
      <c r="Z98" s="16" t="s">
        <v>61</v>
      </c>
      <c r="AA98" s="16" t="s">
        <v>61</v>
      </c>
      <c r="AB98" s="16" t="s">
        <v>61</v>
      </c>
      <c r="AC98" s="16" t="s">
        <v>61</v>
      </c>
      <c r="AE98" s="16" t="s">
        <v>61</v>
      </c>
      <c r="AF98" s="16" t="s">
        <v>61</v>
      </c>
      <c r="AH98" s="16" t="s">
        <v>52</v>
      </c>
      <c r="AK98" s="16" t="s">
        <v>61</v>
      </c>
      <c r="AL98" s="16" t="s">
        <v>60</v>
      </c>
      <c r="AM98" s="16" t="s">
        <v>52</v>
      </c>
      <c r="AP98" s="16" t="s">
        <v>61</v>
      </c>
      <c r="AR98" s="16" t="s">
        <v>2008</v>
      </c>
    </row>
    <row r="99">
      <c r="A99" s="16" t="s">
        <v>45</v>
      </c>
      <c r="B99" s="17">
        <v>44025.0</v>
      </c>
      <c r="C99" s="16" t="s">
        <v>170</v>
      </c>
      <c r="D99" s="16" t="s">
        <v>171</v>
      </c>
      <c r="E99" s="16" t="s">
        <v>1874</v>
      </c>
      <c r="F99" s="16" t="s">
        <v>49</v>
      </c>
      <c r="G99" s="16" t="s">
        <v>143</v>
      </c>
      <c r="H99" s="16" t="s">
        <v>51</v>
      </c>
      <c r="I99" s="16" t="s">
        <v>387</v>
      </c>
      <c r="J99" s="16" t="s">
        <v>1635</v>
      </c>
      <c r="K99" s="16" t="s">
        <v>84</v>
      </c>
      <c r="L99" s="16" t="s">
        <v>1745</v>
      </c>
      <c r="M99" s="16" t="s">
        <v>55</v>
      </c>
      <c r="N99" s="16" t="s">
        <v>2009</v>
      </c>
      <c r="O99" s="16" t="s">
        <v>119</v>
      </c>
      <c r="P99" s="17">
        <v>44025.0</v>
      </c>
      <c r="Q99" s="18">
        <f t="shared" si="1"/>
        <v>1</v>
      </c>
      <c r="R99" s="16" t="s">
        <v>225</v>
      </c>
      <c r="S99" s="16" t="s">
        <v>1669</v>
      </c>
      <c r="T99" s="16" t="s">
        <v>60</v>
      </c>
      <c r="U99" s="16" t="s">
        <v>60</v>
      </c>
      <c r="V99" s="16" t="s">
        <v>2010</v>
      </c>
      <c r="W99" s="20" t="s">
        <v>2011</v>
      </c>
      <c r="Y99" s="16" t="s">
        <v>61</v>
      </c>
      <c r="Z99" s="16" t="s">
        <v>61</v>
      </c>
      <c r="AA99" s="16" t="s">
        <v>61</v>
      </c>
      <c r="AB99" s="16" t="s">
        <v>61</v>
      </c>
      <c r="AC99" s="16" t="s">
        <v>61</v>
      </c>
      <c r="AE99" s="16" t="s">
        <v>61</v>
      </c>
      <c r="AF99" s="16" t="s">
        <v>61</v>
      </c>
      <c r="AH99" s="16" t="s">
        <v>52</v>
      </c>
      <c r="AK99" s="16" t="s">
        <v>61</v>
      </c>
      <c r="AL99" s="16" t="s">
        <v>60</v>
      </c>
      <c r="AM99" s="16" t="s">
        <v>52</v>
      </c>
      <c r="AP99" s="16" t="s">
        <v>61</v>
      </c>
      <c r="AR99" s="16" t="s">
        <v>2012</v>
      </c>
    </row>
    <row r="100">
      <c r="A100" s="16" t="s">
        <v>45</v>
      </c>
      <c r="B100" s="17">
        <v>44029.0</v>
      </c>
      <c r="C100" s="16" t="s">
        <v>170</v>
      </c>
      <c r="D100" s="16" t="s">
        <v>171</v>
      </c>
      <c r="E100" s="16" t="s">
        <v>2013</v>
      </c>
      <c r="F100" s="16" t="s">
        <v>49</v>
      </c>
      <c r="G100" s="16" t="s">
        <v>143</v>
      </c>
      <c r="H100" s="16" t="s">
        <v>51</v>
      </c>
      <c r="I100" s="16" t="s">
        <v>387</v>
      </c>
      <c r="J100" s="16" t="s">
        <v>1635</v>
      </c>
      <c r="K100" s="16" t="s">
        <v>84</v>
      </c>
      <c r="L100" s="16" t="s">
        <v>1683</v>
      </c>
      <c r="M100" s="16" t="s">
        <v>84</v>
      </c>
      <c r="N100" s="20" t="s">
        <v>2014</v>
      </c>
      <c r="O100" s="16" t="s">
        <v>119</v>
      </c>
      <c r="P100" s="17">
        <v>44029.0</v>
      </c>
      <c r="Q100" s="18">
        <f t="shared" si="1"/>
        <v>1</v>
      </c>
      <c r="R100" s="16" t="s">
        <v>225</v>
      </c>
      <c r="S100" s="16" t="s">
        <v>1669</v>
      </c>
      <c r="T100" s="16" t="s">
        <v>60</v>
      </c>
      <c r="U100" s="16" t="s">
        <v>60</v>
      </c>
      <c r="V100" s="16" t="s">
        <v>2015</v>
      </c>
      <c r="W100" s="20" t="s">
        <v>2014</v>
      </c>
      <c r="Y100" s="16" t="s">
        <v>61</v>
      </c>
      <c r="Z100" s="16" t="s">
        <v>61</v>
      </c>
      <c r="AA100" s="16" t="s">
        <v>61</v>
      </c>
      <c r="AB100" s="16" t="s">
        <v>61</v>
      </c>
      <c r="AC100" s="16" t="s">
        <v>61</v>
      </c>
      <c r="AE100" s="16" t="s">
        <v>61</v>
      </c>
      <c r="AF100" s="16" t="s">
        <v>61</v>
      </c>
      <c r="AH100" s="16" t="s">
        <v>52</v>
      </c>
      <c r="AK100" s="16" t="s">
        <v>61</v>
      </c>
      <c r="AL100" s="16" t="s">
        <v>60</v>
      </c>
      <c r="AM100" s="16" t="s">
        <v>52</v>
      </c>
      <c r="AP100" s="16" t="s">
        <v>61</v>
      </c>
      <c r="AR100" s="16" t="s">
        <v>2016</v>
      </c>
    </row>
    <row r="101">
      <c r="A101" s="16" t="s">
        <v>45</v>
      </c>
      <c r="B101" s="17">
        <v>44030.0</v>
      </c>
      <c r="C101" s="16" t="s">
        <v>170</v>
      </c>
      <c r="D101" s="16" t="s">
        <v>171</v>
      </c>
      <c r="E101" s="16" t="s">
        <v>1771</v>
      </c>
      <c r="F101" s="16" t="s">
        <v>49</v>
      </c>
      <c r="G101" s="16" t="s">
        <v>143</v>
      </c>
      <c r="H101" s="16" t="s">
        <v>51</v>
      </c>
      <c r="I101" s="16" t="s">
        <v>387</v>
      </c>
      <c r="J101" s="16" t="s">
        <v>1635</v>
      </c>
      <c r="K101" s="16" t="s">
        <v>84</v>
      </c>
      <c r="L101" s="16" t="s">
        <v>1745</v>
      </c>
      <c r="M101" s="16" t="s">
        <v>55</v>
      </c>
      <c r="N101" s="16" t="s">
        <v>2017</v>
      </c>
      <c r="O101" s="16" t="s">
        <v>119</v>
      </c>
      <c r="P101" s="17">
        <v>44031.0</v>
      </c>
      <c r="Q101" s="18">
        <f t="shared" si="1"/>
        <v>2</v>
      </c>
      <c r="R101" s="16" t="s">
        <v>225</v>
      </c>
      <c r="S101" s="16" t="s">
        <v>1669</v>
      </c>
      <c r="T101" s="16" t="s">
        <v>60</v>
      </c>
      <c r="U101" s="16" t="s">
        <v>60</v>
      </c>
      <c r="V101" s="16" t="s">
        <v>2018</v>
      </c>
      <c r="W101" s="20" t="s">
        <v>2019</v>
      </c>
      <c r="Y101" s="16" t="s">
        <v>61</v>
      </c>
      <c r="Z101" s="16" t="s">
        <v>61</v>
      </c>
      <c r="AA101" s="16" t="s">
        <v>61</v>
      </c>
      <c r="AB101" s="16" t="s">
        <v>61</v>
      </c>
      <c r="AC101" s="16" t="s">
        <v>61</v>
      </c>
      <c r="AE101" s="16" t="s">
        <v>61</v>
      </c>
      <c r="AF101" s="16" t="s">
        <v>61</v>
      </c>
      <c r="AH101" s="16" t="s">
        <v>52</v>
      </c>
      <c r="AK101" s="16" t="s">
        <v>61</v>
      </c>
      <c r="AL101" s="16" t="s">
        <v>60</v>
      </c>
      <c r="AM101" s="16" t="s">
        <v>52</v>
      </c>
      <c r="AP101" s="16" t="s">
        <v>61</v>
      </c>
      <c r="AR101" s="16" t="s">
        <v>2020</v>
      </c>
    </row>
    <row r="102">
      <c r="A102" s="16" t="s">
        <v>45</v>
      </c>
      <c r="B102" s="17">
        <v>44034.0</v>
      </c>
      <c r="C102" s="16" t="s">
        <v>236</v>
      </c>
      <c r="D102" s="16" t="s">
        <v>47</v>
      </c>
      <c r="E102" s="16" t="s">
        <v>2021</v>
      </c>
      <c r="F102" s="16" t="s">
        <v>49</v>
      </c>
      <c r="G102" s="16" t="s">
        <v>50</v>
      </c>
      <c r="H102" s="16" t="s">
        <v>51</v>
      </c>
      <c r="I102" s="16" t="s">
        <v>52</v>
      </c>
      <c r="J102" s="16" t="s">
        <v>2022</v>
      </c>
      <c r="K102" s="16" t="s">
        <v>53</v>
      </c>
      <c r="L102" s="16" t="s">
        <v>2023</v>
      </c>
      <c r="M102" s="16" t="s">
        <v>55</v>
      </c>
      <c r="N102" s="20" t="s">
        <v>2024</v>
      </c>
      <c r="O102" s="16" t="s">
        <v>52</v>
      </c>
      <c r="P102" s="18"/>
      <c r="Q102" s="18">
        <f t="shared" si="1"/>
        <v>-44033</v>
      </c>
      <c r="R102" s="16" t="s">
        <v>52</v>
      </c>
      <c r="T102" s="16" t="s">
        <v>60</v>
      </c>
      <c r="U102" s="16" t="s">
        <v>52</v>
      </c>
      <c r="Y102" s="16" t="s">
        <v>61</v>
      </c>
      <c r="Z102" s="16" t="s">
        <v>61</v>
      </c>
      <c r="AA102" s="16" t="s">
        <v>61</v>
      </c>
      <c r="AB102" s="16" t="s">
        <v>61</v>
      </c>
      <c r="AC102" s="16" t="s">
        <v>61</v>
      </c>
      <c r="AE102" s="16" t="s">
        <v>61</v>
      </c>
      <c r="AF102" s="16" t="s">
        <v>61</v>
      </c>
      <c r="AH102" s="16" t="s">
        <v>52</v>
      </c>
      <c r="AK102" s="16" t="s">
        <v>61</v>
      </c>
      <c r="AL102" s="16" t="s">
        <v>60</v>
      </c>
      <c r="AM102" s="16" t="s">
        <v>52</v>
      </c>
      <c r="AP102" s="16" t="s">
        <v>61</v>
      </c>
    </row>
    <row r="103">
      <c r="A103" s="16" t="s">
        <v>45</v>
      </c>
      <c r="B103" s="17">
        <v>44041.0</v>
      </c>
      <c r="C103" s="16" t="s">
        <v>102</v>
      </c>
      <c r="D103" s="16" t="s">
        <v>47</v>
      </c>
      <c r="F103" s="16" t="s">
        <v>186</v>
      </c>
      <c r="G103" s="16" t="s">
        <v>50</v>
      </c>
      <c r="H103" s="16" t="s">
        <v>82</v>
      </c>
      <c r="I103" s="16" t="s">
        <v>52</v>
      </c>
      <c r="K103" s="16" t="s">
        <v>104</v>
      </c>
      <c r="M103" s="16" t="s">
        <v>55</v>
      </c>
      <c r="N103" s="20" t="s">
        <v>2025</v>
      </c>
      <c r="O103" s="16" t="s">
        <v>52</v>
      </c>
      <c r="P103" s="18"/>
      <c r="Q103" s="18">
        <f t="shared" si="1"/>
        <v>-44040</v>
      </c>
      <c r="R103" s="16" t="s">
        <v>52</v>
      </c>
      <c r="T103" s="16" t="s">
        <v>61</v>
      </c>
      <c r="Y103" s="16" t="s">
        <v>60</v>
      </c>
      <c r="Z103" s="16" t="s">
        <v>61</v>
      </c>
      <c r="AA103" s="16" t="s">
        <v>61</v>
      </c>
      <c r="AB103" s="16" t="s">
        <v>61</v>
      </c>
      <c r="AC103" s="16" t="s">
        <v>61</v>
      </c>
      <c r="AE103" s="16" t="s">
        <v>61</v>
      </c>
      <c r="AF103" s="16" t="s">
        <v>61</v>
      </c>
      <c r="AH103" s="16" t="s">
        <v>61</v>
      </c>
      <c r="AK103" s="16" t="s">
        <v>61</v>
      </c>
      <c r="AL103" s="16" t="s">
        <v>60</v>
      </c>
      <c r="AM103" s="16" t="s">
        <v>60</v>
      </c>
      <c r="AO103" s="16" t="s">
        <v>2026</v>
      </c>
      <c r="AP103" s="16" t="s">
        <v>61</v>
      </c>
      <c r="AR103" s="16" t="s">
        <v>2027</v>
      </c>
    </row>
    <row r="104">
      <c r="A104" s="24" t="s">
        <v>45</v>
      </c>
      <c r="B104" s="23">
        <v>44047.0</v>
      </c>
      <c r="C104" s="24" t="s">
        <v>1132</v>
      </c>
      <c r="D104" s="24" t="s">
        <v>47</v>
      </c>
      <c r="E104" s="24" t="s">
        <v>996</v>
      </c>
      <c r="F104" s="24" t="s">
        <v>81</v>
      </c>
      <c r="G104" s="24" t="s">
        <v>50</v>
      </c>
      <c r="H104" s="24" t="s">
        <v>65</v>
      </c>
      <c r="I104" s="24" t="s">
        <v>66</v>
      </c>
      <c r="J104" s="24"/>
      <c r="K104" s="24" t="s">
        <v>268</v>
      </c>
      <c r="L104" s="24"/>
      <c r="M104" s="24" t="s">
        <v>55</v>
      </c>
      <c r="N104" s="24" t="s">
        <v>1948</v>
      </c>
      <c r="O104" s="24" t="s">
        <v>119</v>
      </c>
      <c r="P104" s="23">
        <v>44061.0</v>
      </c>
      <c r="Q104" s="18">
        <f t="shared" si="1"/>
        <v>15</v>
      </c>
      <c r="R104" s="29" t="s">
        <v>69</v>
      </c>
      <c r="S104" s="24"/>
      <c r="T104" s="24" t="s">
        <v>60</v>
      </c>
      <c r="U104" s="24" t="s">
        <v>52</v>
      </c>
      <c r="V104" s="24"/>
      <c r="W104" s="24"/>
      <c r="X104" s="24"/>
      <c r="Y104" s="24" t="s">
        <v>61</v>
      </c>
      <c r="Z104" s="24" t="s">
        <v>61</v>
      </c>
      <c r="AA104" s="24" t="s">
        <v>60</v>
      </c>
      <c r="AB104" s="24" t="s">
        <v>61</v>
      </c>
      <c r="AC104" s="24" t="s">
        <v>61</v>
      </c>
      <c r="AD104" s="24"/>
      <c r="AE104" s="24" t="s">
        <v>61</v>
      </c>
      <c r="AF104" s="24" t="s">
        <v>61</v>
      </c>
      <c r="AG104" s="24" t="s">
        <v>1951</v>
      </c>
      <c r="AH104" s="24" t="s">
        <v>61</v>
      </c>
      <c r="AI104" s="24"/>
      <c r="AJ104" s="24"/>
      <c r="AK104" s="24" t="s">
        <v>61</v>
      </c>
      <c r="AL104" s="24" t="s">
        <v>61</v>
      </c>
      <c r="AM104" s="24" t="s">
        <v>61</v>
      </c>
      <c r="AN104" s="24"/>
      <c r="AO104" s="24"/>
      <c r="AP104" s="24" t="s">
        <v>61</v>
      </c>
      <c r="AQ104" s="24"/>
      <c r="AR104" s="24"/>
      <c r="AS104" s="24"/>
    </row>
    <row r="105">
      <c r="A105" s="16" t="s">
        <v>45</v>
      </c>
      <c r="B105" s="17">
        <v>44052.0</v>
      </c>
      <c r="C105" s="16" t="s">
        <v>1923</v>
      </c>
      <c r="D105" s="16" t="s">
        <v>47</v>
      </c>
      <c r="E105" s="16" t="s">
        <v>1616</v>
      </c>
      <c r="F105" s="16" t="s">
        <v>186</v>
      </c>
      <c r="G105" s="16" t="s">
        <v>50</v>
      </c>
      <c r="H105" s="16" t="s">
        <v>82</v>
      </c>
      <c r="I105" s="16" t="s">
        <v>66</v>
      </c>
      <c r="K105" s="16" t="s">
        <v>67</v>
      </c>
      <c r="L105" s="16" t="s">
        <v>2028</v>
      </c>
      <c r="M105" s="16" t="s">
        <v>55</v>
      </c>
      <c r="N105" s="20" t="s">
        <v>1925</v>
      </c>
      <c r="O105" s="16" t="s">
        <v>119</v>
      </c>
      <c r="P105" s="17">
        <v>44172.0</v>
      </c>
      <c r="Q105" s="18">
        <f t="shared" si="1"/>
        <v>121</v>
      </c>
      <c r="R105" s="16" t="s">
        <v>120</v>
      </c>
      <c r="T105" s="16" t="s">
        <v>52</v>
      </c>
      <c r="Y105" s="16" t="s">
        <v>60</v>
      </c>
      <c r="Z105" s="16" t="s">
        <v>60</v>
      </c>
      <c r="AA105" s="16" t="s">
        <v>60</v>
      </c>
      <c r="AB105" s="16" t="s">
        <v>60</v>
      </c>
      <c r="AC105" s="16" t="s">
        <v>60</v>
      </c>
      <c r="AD105" s="16" t="s">
        <v>2029</v>
      </c>
      <c r="AE105" s="16" t="s">
        <v>52</v>
      </c>
      <c r="AF105" s="16" t="s">
        <v>52</v>
      </c>
      <c r="AH105" s="16" t="s">
        <v>60</v>
      </c>
      <c r="AK105" s="16" t="s">
        <v>60</v>
      </c>
      <c r="AL105" s="16" t="s">
        <v>60</v>
      </c>
      <c r="AM105" s="16" t="s">
        <v>60</v>
      </c>
      <c r="AP105" s="16" t="s">
        <v>61</v>
      </c>
    </row>
    <row r="106" ht="18.0" customHeight="1">
      <c r="A106" s="16" t="s">
        <v>45</v>
      </c>
      <c r="B106" s="17">
        <v>44058.0</v>
      </c>
      <c r="C106" s="16" t="s">
        <v>170</v>
      </c>
      <c r="D106" s="16" t="s">
        <v>161</v>
      </c>
      <c r="E106" s="16" t="s">
        <v>2030</v>
      </c>
      <c r="F106" s="16" t="s">
        <v>49</v>
      </c>
      <c r="G106" s="16" t="s">
        <v>143</v>
      </c>
      <c r="H106" s="16" t="s">
        <v>51</v>
      </c>
      <c r="I106" s="16" t="s">
        <v>387</v>
      </c>
      <c r="J106" s="16" t="s">
        <v>1635</v>
      </c>
      <c r="K106" s="16" t="s">
        <v>254</v>
      </c>
      <c r="L106" s="16" t="s">
        <v>2031</v>
      </c>
      <c r="M106" s="16" t="s">
        <v>55</v>
      </c>
      <c r="N106" s="16" t="s">
        <v>2032</v>
      </c>
      <c r="O106" s="16" t="s">
        <v>119</v>
      </c>
      <c r="P106" s="17">
        <v>44058.0</v>
      </c>
      <c r="Q106" s="18">
        <f t="shared" si="1"/>
        <v>1</v>
      </c>
      <c r="R106" s="16" t="s">
        <v>225</v>
      </c>
      <c r="S106" s="16" t="s">
        <v>2033</v>
      </c>
      <c r="T106" s="16" t="s">
        <v>60</v>
      </c>
      <c r="U106" s="16" t="s">
        <v>60</v>
      </c>
      <c r="V106" s="16" t="s">
        <v>2034</v>
      </c>
      <c r="W106" s="20" t="s">
        <v>2035</v>
      </c>
      <c r="Y106" s="16" t="s">
        <v>61</v>
      </c>
      <c r="Z106" s="16" t="s">
        <v>61</v>
      </c>
      <c r="AA106" s="16" t="s">
        <v>61</v>
      </c>
      <c r="AB106" s="16" t="s">
        <v>61</v>
      </c>
      <c r="AC106" s="16" t="s">
        <v>61</v>
      </c>
      <c r="AE106" s="16" t="s">
        <v>61</v>
      </c>
      <c r="AF106" s="16" t="s">
        <v>61</v>
      </c>
      <c r="AH106" s="16" t="s">
        <v>52</v>
      </c>
      <c r="AK106" s="16" t="s">
        <v>61</v>
      </c>
      <c r="AL106" s="16" t="s">
        <v>61</v>
      </c>
      <c r="AM106" s="16" t="s">
        <v>61</v>
      </c>
      <c r="AP106" s="16" t="s">
        <v>52</v>
      </c>
      <c r="AR106" s="16" t="s">
        <v>2036</v>
      </c>
    </row>
    <row r="107">
      <c r="A107" s="16" t="s">
        <v>45</v>
      </c>
      <c r="B107" s="17">
        <v>44060.0</v>
      </c>
      <c r="C107" s="16" t="s">
        <v>170</v>
      </c>
      <c r="D107" s="16" t="s">
        <v>171</v>
      </c>
      <c r="E107" s="16" t="s">
        <v>2037</v>
      </c>
      <c r="F107" s="16" t="s">
        <v>49</v>
      </c>
      <c r="G107" s="16" t="s">
        <v>143</v>
      </c>
      <c r="H107" s="16" t="s">
        <v>51</v>
      </c>
      <c r="I107" s="16" t="s">
        <v>387</v>
      </c>
      <c r="J107" s="16" t="s">
        <v>1635</v>
      </c>
      <c r="K107" s="16" t="s">
        <v>84</v>
      </c>
      <c r="L107" s="16" t="s">
        <v>1683</v>
      </c>
      <c r="M107" s="16" t="s">
        <v>84</v>
      </c>
      <c r="N107" s="20" t="s">
        <v>2038</v>
      </c>
      <c r="O107" s="16" t="s">
        <v>119</v>
      </c>
      <c r="P107" s="17">
        <v>44061.0</v>
      </c>
      <c r="Q107" s="18">
        <f t="shared" si="1"/>
        <v>2</v>
      </c>
      <c r="R107" s="16" t="s">
        <v>225</v>
      </c>
      <c r="S107" s="16" t="s">
        <v>1669</v>
      </c>
      <c r="T107" s="16" t="s">
        <v>60</v>
      </c>
      <c r="U107" s="16" t="s">
        <v>60</v>
      </c>
      <c r="V107" s="16" t="s">
        <v>2039</v>
      </c>
      <c r="W107" s="20" t="s">
        <v>2038</v>
      </c>
      <c r="Y107" s="16" t="s">
        <v>61</v>
      </c>
      <c r="Z107" s="16" t="s">
        <v>61</v>
      </c>
      <c r="AA107" s="16" t="s">
        <v>61</v>
      </c>
      <c r="AB107" s="16" t="s">
        <v>61</v>
      </c>
      <c r="AC107" s="16" t="s">
        <v>61</v>
      </c>
      <c r="AE107" s="16" t="s">
        <v>61</v>
      </c>
      <c r="AF107" s="16" t="s">
        <v>61</v>
      </c>
      <c r="AH107" s="16" t="s">
        <v>52</v>
      </c>
      <c r="AK107" s="16" t="s">
        <v>61</v>
      </c>
      <c r="AL107" s="16" t="s">
        <v>60</v>
      </c>
      <c r="AM107" s="16" t="s">
        <v>61</v>
      </c>
      <c r="AP107" s="16" t="s">
        <v>61</v>
      </c>
      <c r="AR107" s="16" t="s">
        <v>2040</v>
      </c>
    </row>
    <row r="108">
      <c r="A108" s="16" t="s">
        <v>45</v>
      </c>
      <c r="B108" s="17">
        <v>44062.0</v>
      </c>
      <c r="C108" s="16" t="s">
        <v>170</v>
      </c>
      <c r="D108" s="16" t="s">
        <v>171</v>
      </c>
      <c r="E108" s="16" t="s">
        <v>2041</v>
      </c>
      <c r="F108" s="16" t="s">
        <v>49</v>
      </c>
      <c r="G108" s="16" t="s">
        <v>143</v>
      </c>
      <c r="H108" s="16" t="s">
        <v>51</v>
      </c>
      <c r="I108" s="16" t="s">
        <v>387</v>
      </c>
      <c r="J108" s="16" t="s">
        <v>1635</v>
      </c>
      <c r="K108" s="16" t="s">
        <v>84</v>
      </c>
      <c r="L108" s="16" t="s">
        <v>1683</v>
      </c>
      <c r="M108" s="16" t="s">
        <v>84</v>
      </c>
      <c r="N108" s="20" t="s">
        <v>2042</v>
      </c>
      <c r="O108" s="16" t="s">
        <v>119</v>
      </c>
      <c r="P108" s="17">
        <v>44063.0</v>
      </c>
      <c r="Q108" s="18">
        <f t="shared" si="1"/>
        <v>2</v>
      </c>
      <c r="R108" s="16" t="s">
        <v>225</v>
      </c>
      <c r="S108" s="16" t="s">
        <v>1669</v>
      </c>
      <c r="T108" s="16" t="s">
        <v>60</v>
      </c>
      <c r="U108" s="16" t="s">
        <v>60</v>
      </c>
      <c r="V108" s="16" t="s">
        <v>2043</v>
      </c>
      <c r="W108" s="20" t="s">
        <v>2042</v>
      </c>
      <c r="Y108" s="16" t="s">
        <v>61</v>
      </c>
      <c r="Z108" s="16" t="s">
        <v>61</v>
      </c>
      <c r="AA108" s="16" t="s">
        <v>61</v>
      </c>
      <c r="AB108" s="16" t="s">
        <v>61</v>
      </c>
      <c r="AC108" s="16" t="s">
        <v>61</v>
      </c>
      <c r="AE108" s="16" t="s">
        <v>61</v>
      </c>
      <c r="AF108" s="16" t="s">
        <v>61</v>
      </c>
      <c r="AH108" s="16" t="s">
        <v>52</v>
      </c>
      <c r="AK108" s="16" t="s">
        <v>61</v>
      </c>
      <c r="AL108" s="16" t="s">
        <v>60</v>
      </c>
      <c r="AM108" s="16" t="s">
        <v>52</v>
      </c>
      <c r="AP108" s="16" t="s">
        <v>61</v>
      </c>
      <c r="AR108" s="16" t="s">
        <v>2044</v>
      </c>
    </row>
    <row r="109">
      <c r="A109" s="16" t="s">
        <v>45</v>
      </c>
      <c r="B109" s="17">
        <v>44062.0</v>
      </c>
      <c r="C109" s="16" t="s">
        <v>236</v>
      </c>
      <c r="D109" s="16" t="s">
        <v>171</v>
      </c>
      <c r="E109" s="16" t="s">
        <v>2045</v>
      </c>
      <c r="F109" s="16" t="s">
        <v>49</v>
      </c>
      <c r="G109" s="16" t="s">
        <v>143</v>
      </c>
      <c r="H109" s="16" t="s">
        <v>51</v>
      </c>
      <c r="I109" s="16" t="s">
        <v>237</v>
      </c>
      <c r="J109" s="16" t="s">
        <v>2046</v>
      </c>
      <c r="K109" s="16" t="s">
        <v>52</v>
      </c>
      <c r="L109" s="16" t="s">
        <v>2046</v>
      </c>
      <c r="M109" s="16" t="s">
        <v>55</v>
      </c>
      <c r="N109" s="20" t="s">
        <v>2047</v>
      </c>
      <c r="O109" s="16" t="s">
        <v>52</v>
      </c>
      <c r="P109" s="18"/>
      <c r="Q109" s="18">
        <f t="shared" si="1"/>
        <v>-44061</v>
      </c>
      <c r="R109" s="16" t="s">
        <v>52</v>
      </c>
      <c r="T109" s="16" t="s">
        <v>60</v>
      </c>
      <c r="U109" s="16" t="s">
        <v>61</v>
      </c>
      <c r="Y109" s="16" t="s">
        <v>61</v>
      </c>
      <c r="Z109" s="16" t="s">
        <v>61</v>
      </c>
      <c r="AA109" s="16" t="s">
        <v>61</v>
      </c>
      <c r="AB109" s="16" t="s">
        <v>61</v>
      </c>
      <c r="AC109" s="16" t="s">
        <v>61</v>
      </c>
      <c r="AE109" s="16" t="s">
        <v>61</v>
      </c>
      <c r="AF109" s="16" t="s">
        <v>61</v>
      </c>
      <c r="AH109" s="16" t="s">
        <v>61</v>
      </c>
      <c r="AK109" s="16" t="s">
        <v>61</v>
      </c>
      <c r="AL109" s="16" t="s">
        <v>61</v>
      </c>
      <c r="AM109" s="16" t="s">
        <v>61</v>
      </c>
      <c r="AP109" s="16" t="s">
        <v>61</v>
      </c>
    </row>
    <row r="110">
      <c r="A110" s="16" t="s">
        <v>45</v>
      </c>
      <c r="B110" s="17">
        <v>44065.0</v>
      </c>
      <c r="C110" s="16" t="s">
        <v>170</v>
      </c>
      <c r="D110" s="16" t="s">
        <v>171</v>
      </c>
      <c r="E110" s="16" t="s">
        <v>2048</v>
      </c>
      <c r="F110" s="16" t="s">
        <v>49</v>
      </c>
      <c r="G110" s="16" t="s">
        <v>143</v>
      </c>
      <c r="H110" s="16" t="s">
        <v>51</v>
      </c>
      <c r="I110" s="16" t="s">
        <v>387</v>
      </c>
      <c r="J110" s="16" t="s">
        <v>1635</v>
      </c>
      <c r="K110" s="16" t="s">
        <v>84</v>
      </c>
      <c r="L110" s="16" t="s">
        <v>1683</v>
      </c>
      <c r="M110" s="16" t="s">
        <v>84</v>
      </c>
      <c r="N110" s="20" t="s">
        <v>2049</v>
      </c>
      <c r="O110" s="16" t="s">
        <v>119</v>
      </c>
      <c r="P110" s="17">
        <v>44065.0</v>
      </c>
      <c r="Q110" s="18">
        <f t="shared" si="1"/>
        <v>1</v>
      </c>
      <c r="R110" s="16" t="s">
        <v>225</v>
      </c>
      <c r="S110" s="16" t="s">
        <v>1669</v>
      </c>
      <c r="T110" s="16" t="s">
        <v>60</v>
      </c>
      <c r="U110" s="16" t="s">
        <v>60</v>
      </c>
      <c r="V110" s="16" t="s">
        <v>2050</v>
      </c>
      <c r="W110" s="20" t="s">
        <v>2049</v>
      </c>
      <c r="Y110" s="16" t="s">
        <v>61</v>
      </c>
      <c r="Z110" s="16" t="s">
        <v>61</v>
      </c>
      <c r="AA110" s="16" t="s">
        <v>61</v>
      </c>
      <c r="AB110" s="16" t="s">
        <v>61</v>
      </c>
      <c r="AC110" s="16" t="s">
        <v>61</v>
      </c>
      <c r="AE110" s="16" t="s">
        <v>61</v>
      </c>
      <c r="AF110" s="16" t="s">
        <v>61</v>
      </c>
      <c r="AH110" s="16" t="s">
        <v>52</v>
      </c>
      <c r="AK110" s="16" t="s">
        <v>61</v>
      </c>
      <c r="AL110" s="16" t="s">
        <v>60</v>
      </c>
      <c r="AM110" s="16" t="s">
        <v>52</v>
      </c>
      <c r="AP110" s="16" t="s">
        <v>61</v>
      </c>
      <c r="AR110" s="16" t="s">
        <v>2040</v>
      </c>
    </row>
    <row r="111">
      <c r="A111" s="16" t="s">
        <v>45</v>
      </c>
      <c r="B111" s="17">
        <v>44065.0</v>
      </c>
      <c r="C111" s="16" t="s">
        <v>535</v>
      </c>
      <c r="D111" s="16" t="s">
        <v>47</v>
      </c>
      <c r="F111" s="16" t="s">
        <v>49</v>
      </c>
      <c r="G111" s="16" t="s">
        <v>50</v>
      </c>
      <c r="H111" s="16" t="s">
        <v>51</v>
      </c>
      <c r="I111" s="16" t="s">
        <v>52</v>
      </c>
      <c r="K111" s="16" t="s">
        <v>333</v>
      </c>
      <c r="M111" s="16" t="s">
        <v>76</v>
      </c>
      <c r="N111" s="20" t="s">
        <v>2051</v>
      </c>
      <c r="O111" s="16" t="s">
        <v>119</v>
      </c>
      <c r="P111" s="17">
        <v>44074.0</v>
      </c>
      <c r="Q111" s="18">
        <f t="shared" si="1"/>
        <v>10</v>
      </c>
      <c r="R111" s="16" t="s">
        <v>336</v>
      </c>
      <c r="T111" s="16" t="s">
        <v>52</v>
      </c>
      <c r="Y111" s="16" t="s">
        <v>61</v>
      </c>
      <c r="Z111" s="16" t="s">
        <v>61</v>
      </c>
      <c r="AA111" s="16" t="s">
        <v>61</v>
      </c>
      <c r="AB111" s="16" t="s">
        <v>61</v>
      </c>
      <c r="AC111" s="16" t="s">
        <v>61</v>
      </c>
      <c r="AE111" s="16" t="s">
        <v>52</v>
      </c>
      <c r="AF111" s="16" t="s">
        <v>52</v>
      </c>
      <c r="AG111" s="16" t="s">
        <v>1946</v>
      </c>
      <c r="AH111" s="16" t="s">
        <v>60</v>
      </c>
      <c r="AI111" s="20" t="s">
        <v>2052</v>
      </c>
      <c r="AK111" s="16" t="s">
        <v>61</v>
      </c>
      <c r="AL111" s="16" t="s">
        <v>61</v>
      </c>
      <c r="AM111" s="16" t="s">
        <v>61</v>
      </c>
      <c r="AP111" s="16" t="s">
        <v>61</v>
      </c>
      <c r="AR111" s="16" t="s">
        <v>2053</v>
      </c>
    </row>
    <row r="112">
      <c r="A112" s="16" t="s">
        <v>45</v>
      </c>
      <c r="B112" s="17">
        <v>44071.0</v>
      </c>
      <c r="C112" s="16" t="s">
        <v>170</v>
      </c>
      <c r="D112" s="16" t="s">
        <v>171</v>
      </c>
      <c r="E112" s="16" t="s">
        <v>2054</v>
      </c>
      <c r="F112" s="16" t="s">
        <v>49</v>
      </c>
      <c r="G112" s="16" t="s">
        <v>143</v>
      </c>
      <c r="H112" s="16" t="s">
        <v>51</v>
      </c>
      <c r="I112" s="16" t="s">
        <v>387</v>
      </c>
      <c r="J112" s="16" t="s">
        <v>1635</v>
      </c>
      <c r="K112" s="16" t="s">
        <v>84</v>
      </c>
      <c r="L112" s="16" t="s">
        <v>1683</v>
      </c>
      <c r="M112" s="16" t="s">
        <v>84</v>
      </c>
      <c r="N112" s="20" t="s">
        <v>2055</v>
      </c>
      <c r="O112" s="16" t="s">
        <v>119</v>
      </c>
      <c r="P112" s="17">
        <v>44072.0</v>
      </c>
      <c r="Q112" s="18">
        <f t="shared" si="1"/>
        <v>2</v>
      </c>
      <c r="R112" s="16" t="s">
        <v>225</v>
      </c>
      <c r="S112" s="16" t="s">
        <v>1669</v>
      </c>
      <c r="T112" s="16" t="s">
        <v>60</v>
      </c>
      <c r="U112" s="16" t="s">
        <v>60</v>
      </c>
      <c r="V112" s="16" t="s">
        <v>2056</v>
      </c>
      <c r="W112" s="20" t="s">
        <v>2055</v>
      </c>
      <c r="Y112" s="16" t="s">
        <v>61</v>
      </c>
      <c r="Z112" s="16" t="s">
        <v>61</v>
      </c>
      <c r="AA112" s="16" t="s">
        <v>61</v>
      </c>
      <c r="AB112" s="16" t="s">
        <v>61</v>
      </c>
      <c r="AC112" s="16" t="s">
        <v>61</v>
      </c>
      <c r="AE112" s="16" t="s">
        <v>61</v>
      </c>
      <c r="AF112" s="16" t="s">
        <v>61</v>
      </c>
      <c r="AH112" s="16" t="s">
        <v>52</v>
      </c>
      <c r="AK112" s="16" t="s">
        <v>61</v>
      </c>
      <c r="AL112" s="16" t="s">
        <v>60</v>
      </c>
      <c r="AM112" s="16" t="s">
        <v>52</v>
      </c>
      <c r="AP112" s="16" t="s">
        <v>61</v>
      </c>
      <c r="AR112" s="16" t="s">
        <v>2044</v>
      </c>
    </row>
    <row r="113">
      <c r="A113" s="16" t="s">
        <v>45</v>
      </c>
      <c r="B113" s="17">
        <v>44072.0</v>
      </c>
      <c r="C113" s="16" t="s">
        <v>170</v>
      </c>
      <c r="D113" s="16" t="s">
        <v>171</v>
      </c>
      <c r="E113" s="16" t="s">
        <v>1205</v>
      </c>
      <c r="F113" s="16" t="s">
        <v>49</v>
      </c>
      <c r="G113" s="16" t="s">
        <v>143</v>
      </c>
      <c r="H113" s="16" t="s">
        <v>51</v>
      </c>
      <c r="I113" s="16" t="s">
        <v>387</v>
      </c>
      <c r="J113" s="16" t="s">
        <v>1635</v>
      </c>
      <c r="K113" s="16" t="s">
        <v>84</v>
      </c>
      <c r="L113" s="16" t="s">
        <v>1683</v>
      </c>
      <c r="M113" s="16" t="s">
        <v>84</v>
      </c>
      <c r="N113" s="20" t="s">
        <v>2057</v>
      </c>
      <c r="O113" s="16" t="s">
        <v>119</v>
      </c>
      <c r="P113" s="17">
        <v>44073.0</v>
      </c>
      <c r="Q113" s="18">
        <f t="shared" si="1"/>
        <v>2</v>
      </c>
      <c r="R113" s="16" t="s">
        <v>225</v>
      </c>
      <c r="S113" s="16" t="s">
        <v>1669</v>
      </c>
      <c r="T113" s="16" t="s">
        <v>60</v>
      </c>
      <c r="U113" s="16" t="s">
        <v>60</v>
      </c>
      <c r="V113" s="16" t="s">
        <v>2058</v>
      </c>
      <c r="W113" s="20" t="s">
        <v>2057</v>
      </c>
      <c r="Y113" s="16" t="s">
        <v>61</v>
      </c>
      <c r="Z113" s="16" t="s">
        <v>61</v>
      </c>
      <c r="AA113" s="16" t="s">
        <v>61</v>
      </c>
      <c r="AB113" s="16" t="s">
        <v>61</v>
      </c>
      <c r="AC113" s="16" t="s">
        <v>61</v>
      </c>
      <c r="AE113" s="16" t="s">
        <v>61</v>
      </c>
      <c r="AF113" s="16" t="s">
        <v>61</v>
      </c>
      <c r="AH113" s="16" t="s">
        <v>52</v>
      </c>
      <c r="AK113" s="16" t="s">
        <v>61</v>
      </c>
      <c r="AL113" s="16" t="s">
        <v>60</v>
      </c>
      <c r="AM113" s="16" t="s">
        <v>52</v>
      </c>
      <c r="AP113" s="16" t="s">
        <v>61</v>
      </c>
      <c r="AR113" s="16" t="s">
        <v>2059</v>
      </c>
    </row>
    <row r="114">
      <c r="A114" s="16" t="s">
        <v>45</v>
      </c>
      <c r="B114" s="17">
        <v>44073.0</v>
      </c>
      <c r="C114" s="16" t="s">
        <v>170</v>
      </c>
      <c r="D114" s="16" t="s">
        <v>171</v>
      </c>
      <c r="E114" s="16" t="s">
        <v>2060</v>
      </c>
      <c r="F114" s="16" t="s">
        <v>49</v>
      </c>
      <c r="G114" s="16" t="s">
        <v>143</v>
      </c>
      <c r="H114" s="16" t="s">
        <v>51</v>
      </c>
      <c r="I114" s="16" t="s">
        <v>387</v>
      </c>
      <c r="J114" s="16" t="s">
        <v>1635</v>
      </c>
      <c r="K114" s="16" t="s">
        <v>84</v>
      </c>
      <c r="L114" s="16" t="s">
        <v>1683</v>
      </c>
      <c r="M114" s="16" t="s">
        <v>84</v>
      </c>
      <c r="N114" s="20" t="s">
        <v>2061</v>
      </c>
      <c r="O114" s="16" t="s">
        <v>119</v>
      </c>
      <c r="P114" s="17">
        <v>44073.0</v>
      </c>
      <c r="Q114" s="18">
        <f t="shared" si="1"/>
        <v>1</v>
      </c>
      <c r="R114" s="16" t="s">
        <v>225</v>
      </c>
      <c r="S114" s="16" t="s">
        <v>1669</v>
      </c>
      <c r="T114" s="16" t="s">
        <v>60</v>
      </c>
      <c r="U114" s="16" t="s">
        <v>60</v>
      </c>
      <c r="V114" s="16" t="s">
        <v>2062</v>
      </c>
      <c r="W114" s="20" t="s">
        <v>2061</v>
      </c>
      <c r="Y114" s="16" t="s">
        <v>61</v>
      </c>
      <c r="Z114" s="16" t="s">
        <v>61</v>
      </c>
      <c r="AA114" s="16" t="s">
        <v>61</v>
      </c>
      <c r="AB114" s="16" t="s">
        <v>61</v>
      </c>
      <c r="AC114" s="16" t="s">
        <v>61</v>
      </c>
      <c r="AE114" s="16" t="s">
        <v>61</v>
      </c>
      <c r="AF114" s="16" t="s">
        <v>61</v>
      </c>
      <c r="AH114" s="16" t="s">
        <v>52</v>
      </c>
      <c r="AK114" s="16" t="s">
        <v>61</v>
      </c>
      <c r="AL114" s="16" t="s">
        <v>60</v>
      </c>
      <c r="AM114" s="16" t="s">
        <v>52</v>
      </c>
      <c r="AP114" s="16" t="s">
        <v>61</v>
      </c>
      <c r="AR114" s="16" t="s">
        <v>2063</v>
      </c>
    </row>
    <row r="115">
      <c r="A115" s="16" t="s">
        <v>45</v>
      </c>
      <c r="B115" s="17">
        <v>44078.0</v>
      </c>
      <c r="C115" s="16" t="s">
        <v>170</v>
      </c>
      <c r="D115" s="16" t="s">
        <v>171</v>
      </c>
      <c r="E115" s="16" t="s">
        <v>1961</v>
      </c>
      <c r="F115" s="16" t="s">
        <v>49</v>
      </c>
      <c r="G115" s="16" t="s">
        <v>143</v>
      </c>
      <c r="H115" s="16" t="s">
        <v>51</v>
      </c>
      <c r="I115" s="16" t="s">
        <v>387</v>
      </c>
      <c r="J115" s="16" t="s">
        <v>1635</v>
      </c>
      <c r="K115" s="16" t="s">
        <v>84</v>
      </c>
      <c r="L115" s="16" t="s">
        <v>1683</v>
      </c>
      <c r="M115" s="16" t="s">
        <v>84</v>
      </c>
      <c r="N115" s="20" t="s">
        <v>2064</v>
      </c>
      <c r="O115" s="16" t="s">
        <v>119</v>
      </c>
      <c r="P115" s="17">
        <v>44079.0</v>
      </c>
      <c r="Q115" s="18">
        <f t="shared" si="1"/>
        <v>2</v>
      </c>
      <c r="R115" s="16" t="s">
        <v>225</v>
      </c>
      <c r="S115" s="16" t="s">
        <v>1669</v>
      </c>
      <c r="T115" s="16" t="s">
        <v>60</v>
      </c>
      <c r="U115" s="16" t="s">
        <v>60</v>
      </c>
      <c r="V115" s="16" t="s">
        <v>2065</v>
      </c>
      <c r="W115" s="20" t="s">
        <v>2064</v>
      </c>
      <c r="Y115" s="16" t="s">
        <v>61</v>
      </c>
      <c r="Z115" s="16" t="s">
        <v>61</v>
      </c>
      <c r="AA115" s="16" t="s">
        <v>61</v>
      </c>
      <c r="AB115" s="16" t="s">
        <v>61</v>
      </c>
      <c r="AC115" s="16" t="s">
        <v>61</v>
      </c>
      <c r="AE115" s="16" t="s">
        <v>61</v>
      </c>
      <c r="AF115" s="16" t="s">
        <v>61</v>
      </c>
      <c r="AH115" s="16" t="s">
        <v>61</v>
      </c>
      <c r="AK115" s="16" t="s">
        <v>61</v>
      </c>
      <c r="AL115" s="16" t="s">
        <v>60</v>
      </c>
      <c r="AM115" s="16" t="s">
        <v>52</v>
      </c>
      <c r="AP115" s="16" t="s">
        <v>61</v>
      </c>
      <c r="AR115" s="16" t="s">
        <v>2059</v>
      </c>
    </row>
    <row r="116">
      <c r="A116" s="16" t="s">
        <v>45</v>
      </c>
      <c r="B116" s="17">
        <v>44086.0</v>
      </c>
      <c r="C116" s="16" t="s">
        <v>592</v>
      </c>
      <c r="D116" s="16" t="s">
        <v>47</v>
      </c>
      <c r="E116" s="16" t="s">
        <v>1616</v>
      </c>
      <c r="F116" s="16" t="s">
        <v>186</v>
      </c>
      <c r="G116" s="16" t="s">
        <v>50</v>
      </c>
      <c r="H116" s="16" t="s">
        <v>82</v>
      </c>
      <c r="I116" s="16" t="s">
        <v>66</v>
      </c>
      <c r="K116" s="16" t="s">
        <v>333</v>
      </c>
      <c r="M116" s="16" t="s">
        <v>76</v>
      </c>
      <c r="N116" s="16" t="s">
        <v>2066</v>
      </c>
      <c r="O116" s="16" t="s">
        <v>119</v>
      </c>
      <c r="P116" s="17">
        <v>44091.0</v>
      </c>
      <c r="Q116" s="18">
        <f t="shared" si="1"/>
        <v>6</v>
      </c>
      <c r="R116" s="16" t="s">
        <v>336</v>
      </c>
      <c r="T116" s="16" t="s">
        <v>52</v>
      </c>
      <c r="W116" s="31"/>
      <c r="Y116" s="16" t="s">
        <v>60</v>
      </c>
      <c r="Z116" s="16" t="s">
        <v>60</v>
      </c>
      <c r="AA116" s="16" t="s">
        <v>60</v>
      </c>
      <c r="AB116" s="16" t="s">
        <v>60</v>
      </c>
      <c r="AC116" s="16" t="s">
        <v>60</v>
      </c>
      <c r="AE116" s="16" t="s">
        <v>61</v>
      </c>
      <c r="AF116" s="16" t="s">
        <v>61</v>
      </c>
      <c r="AG116" s="16" t="s">
        <v>1314</v>
      </c>
      <c r="AH116" s="16" t="s">
        <v>52</v>
      </c>
      <c r="AK116" s="16" t="s">
        <v>61</v>
      </c>
      <c r="AL116" s="16" t="s">
        <v>61</v>
      </c>
      <c r="AM116" s="16" t="s">
        <v>61</v>
      </c>
      <c r="AP116" s="16" t="s">
        <v>61</v>
      </c>
      <c r="AS116" s="36" t="s">
        <v>2067</v>
      </c>
    </row>
    <row r="117">
      <c r="A117" s="16" t="s">
        <v>45</v>
      </c>
      <c r="B117" s="17">
        <v>44087.0</v>
      </c>
      <c r="C117" s="16" t="s">
        <v>170</v>
      </c>
      <c r="D117" s="16" t="s">
        <v>171</v>
      </c>
      <c r="E117" s="16" t="s">
        <v>2068</v>
      </c>
      <c r="F117" s="16" t="s">
        <v>49</v>
      </c>
      <c r="G117" s="16" t="s">
        <v>143</v>
      </c>
      <c r="H117" s="16" t="s">
        <v>51</v>
      </c>
      <c r="I117" s="16" t="s">
        <v>387</v>
      </c>
      <c r="J117" s="16" t="s">
        <v>1635</v>
      </c>
      <c r="K117" s="16" t="s">
        <v>84</v>
      </c>
      <c r="L117" s="16" t="s">
        <v>1683</v>
      </c>
      <c r="M117" s="16" t="s">
        <v>84</v>
      </c>
      <c r="N117" s="20" t="s">
        <v>2069</v>
      </c>
      <c r="O117" s="16" t="s">
        <v>119</v>
      </c>
      <c r="P117" s="17">
        <v>44088.0</v>
      </c>
      <c r="Q117" s="18">
        <f t="shared" si="1"/>
        <v>2</v>
      </c>
      <c r="R117" s="16" t="s">
        <v>225</v>
      </c>
      <c r="S117" s="16" t="s">
        <v>1669</v>
      </c>
      <c r="T117" s="16" t="s">
        <v>60</v>
      </c>
      <c r="U117" s="16" t="s">
        <v>60</v>
      </c>
      <c r="V117" s="16" t="s">
        <v>2070</v>
      </c>
      <c r="W117" s="20" t="s">
        <v>2069</v>
      </c>
      <c r="Y117" s="16" t="s">
        <v>61</v>
      </c>
      <c r="Z117" s="16" t="s">
        <v>61</v>
      </c>
      <c r="AA117" s="16" t="s">
        <v>61</v>
      </c>
      <c r="AB117" s="16" t="s">
        <v>61</v>
      </c>
      <c r="AC117" s="16" t="s">
        <v>61</v>
      </c>
      <c r="AE117" s="16" t="s">
        <v>61</v>
      </c>
      <c r="AF117" s="16" t="s">
        <v>61</v>
      </c>
      <c r="AH117" s="16" t="s">
        <v>52</v>
      </c>
      <c r="AK117" s="16" t="s">
        <v>61</v>
      </c>
      <c r="AL117" s="16" t="s">
        <v>60</v>
      </c>
      <c r="AM117" s="16" t="s">
        <v>52</v>
      </c>
      <c r="AP117" s="16" t="s">
        <v>61</v>
      </c>
      <c r="AR117" s="16" t="s">
        <v>2059</v>
      </c>
    </row>
    <row r="118">
      <c r="A118" s="30" t="s">
        <v>45</v>
      </c>
      <c r="B118" s="23">
        <v>44087.0</v>
      </c>
      <c r="C118" s="30" t="s">
        <v>178</v>
      </c>
      <c r="D118" s="30" t="s">
        <v>47</v>
      </c>
      <c r="E118" s="30" t="s">
        <v>996</v>
      </c>
      <c r="F118" s="30" t="s">
        <v>49</v>
      </c>
      <c r="G118" s="30" t="s">
        <v>143</v>
      </c>
      <c r="H118" s="30" t="s">
        <v>51</v>
      </c>
      <c r="I118" s="30" t="s">
        <v>66</v>
      </c>
      <c r="J118" s="30" t="s">
        <v>2071</v>
      </c>
      <c r="K118" s="30" t="s">
        <v>333</v>
      </c>
      <c r="L118" s="24"/>
      <c r="M118" s="30" t="s">
        <v>76</v>
      </c>
      <c r="N118" s="37" t="s">
        <v>2072</v>
      </c>
      <c r="O118" s="30" t="s">
        <v>119</v>
      </c>
      <c r="P118" s="23">
        <v>44098.0</v>
      </c>
      <c r="Q118" s="18">
        <f t="shared" si="1"/>
        <v>12</v>
      </c>
      <c r="R118" s="30" t="s">
        <v>336</v>
      </c>
      <c r="S118" s="24"/>
      <c r="T118" s="30" t="s">
        <v>60</v>
      </c>
      <c r="U118" s="30" t="s">
        <v>60</v>
      </c>
      <c r="V118" s="30" t="s">
        <v>2073</v>
      </c>
      <c r="W118" s="38" t="s">
        <v>2074</v>
      </c>
      <c r="X118" s="24"/>
      <c r="Y118" s="30" t="s">
        <v>61</v>
      </c>
      <c r="Z118" s="30" t="s">
        <v>61</v>
      </c>
      <c r="AA118" s="30" t="s">
        <v>61</v>
      </c>
      <c r="AB118" s="30" t="s">
        <v>61</v>
      </c>
      <c r="AC118" s="30" t="s">
        <v>61</v>
      </c>
      <c r="AD118" s="24"/>
      <c r="AE118" s="30" t="s">
        <v>61</v>
      </c>
      <c r="AF118" s="30" t="s">
        <v>61</v>
      </c>
      <c r="AG118" s="30" t="s">
        <v>181</v>
      </c>
      <c r="AH118" s="30" t="s">
        <v>60</v>
      </c>
      <c r="AI118" s="37" t="s">
        <v>2075</v>
      </c>
      <c r="AJ118" s="24"/>
      <c r="AK118" s="30" t="s">
        <v>61</v>
      </c>
      <c r="AL118" s="30" t="s">
        <v>61</v>
      </c>
      <c r="AM118" s="30" t="s">
        <v>61</v>
      </c>
      <c r="AN118" s="24"/>
      <c r="AO118" s="24"/>
      <c r="AP118" s="30" t="s">
        <v>60</v>
      </c>
      <c r="AQ118" s="24"/>
      <c r="AR118" s="24"/>
      <c r="AS118" s="38" t="s">
        <v>2067</v>
      </c>
    </row>
    <row r="119">
      <c r="A119" s="16" t="s">
        <v>45</v>
      </c>
      <c r="B119" s="17">
        <v>44089.0</v>
      </c>
      <c r="C119" s="16" t="s">
        <v>170</v>
      </c>
      <c r="D119" s="16" t="s">
        <v>171</v>
      </c>
      <c r="E119" s="16" t="s">
        <v>1881</v>
      </c>
      <c r="F119" s="16" t="s">
        <v>49</v>
      </c>
      <c r="G119" s="16" t="s">
        <v>143</v>
      </c>
      <c r="H119" s="16" t="s">
        <v>51</v>
      </c>
      <c r="I119" s="16" t="s">
        <v>387</v>
      </c>
      <c r="J119" s="16" t="s">
        <v>1635</v>
      </c>
      <c r="K119" s="16" t="s">
        <v>84</v>
      </c>
      <c r="L119" s="16" t="s">
        <v>1745</v>
      </c>
      <c r="M119" s="16" t="s">
        <v>55</v>
      </c>
      <c r="N119" s="16" t="s">
        <v>2076</v>
      </c>
      <c r="O119" s="16" t="s">
        <v>119</v>
      </c>
      <c r="P119" s="17">
        <v>44089.0</v>
      </c>
      <c r="Q119" s="18">
        <f t="shared" si="1"/>
        <v>1</v>
      </c>
      <c r="R119" s="16" t="s">
        <v>225</v>
      </c>
      <c r="S119" s="16" t="s">
        <v>1669</v>
      </c>
      <c r="T119" s="16" t="s">
        <v>60</v>
      </c>
      <c r="U119" s="16" t="s">
        <v>60</v>
      </c>
      <c r="V119" s="16" t="s">
        <v>2077</v>
      </c>
      <c r="W119" s="20" t="s">
        <v>2078</v>
      </c>
      <c r="Y119" s="16" t="s">
        <v>61</v>
      </c>
      <c r="Z119" s="16" t="s">
        <v>61</v>
      </c>
      <c r="AA119" s="16" t="s">
        <v>61</v>
      </c>
      <c r="AB119" s="16" t="s">
        <v>61</v>
      </c>
      <c r="AC119" s="16" t="s">
        <v>61</v>
      </c>
      <c r="AE119" s="16" t="s">
        <v>61</v>
      </c>
      <c r="AF119" s="16" t="s">
        <v>61</v>
      </c>
      <c r="AH119" s="16" t="s">
        <v>52</v>
      </c>
      <c r="AK119" s="16" t="s">
        <v>61</v>
      </c>
      <c r="AL119" s="16" t="s">
        <v>60</v>
      </c>
      <c r="AM119" s="16" t="s">
        <v>52</v>
      </c>
      <c r="AP119" s="16" t="s">
        <v>61</v>
      </c>
      <c r="AR119" s="16" t="s">
        <v>2079</v>
      </c>
    </row>
    <row r="120">
      <c r="A120" s="16" t="s">
        <v>45</v>
      </c>
      <c r="B120" s="17">
        <v>44090.0</v>
      </c>
      <c r="C120" s="16" t="s">
        <v>170</v>
      </c>
      <c r="D120" s="16" t="s">
        <v>171</v>
      </c>
      <c r="E120" s="16" t="s">
        <v>2080</v>
      </c>
      <c r="F120" s="16" t="s">
        <v>49</v>
      </c>
      <c r="G120" s="16" t="s">
        <v>143</v>
      </c>
      <c r="H120" s="16" t="s">
        <v>51</v>
      </c>
      <c r="I120" s="16" t="s">
        <v>387</v>
      </c>
      <c r="J120" s="16" t="s">
        <v>2081</v>
      </c>
      <c r="K120" s="16" t="s">
        <v>104</v>
      </c>
      <c r="L120" s="16" t="s">
        <v>2082</v>
      </c>
      <c r="M120" s="16" t="s">
        <v>55</v>
      </c>
      <c r="N120" s="16" t="s">
        <v>2083</v>
      </c>
      <c r="O120" s="16" t="s">
        <v>119</v>
      </c>
      <c r="P120" s="17">
        <v>44094.0</v>
      </c>
      <c r="Q120" s="18">
        <f t="shared" si="1"/>
        <v>5</v>
      </c>
      <c r="R120" s="16" t="s">
        <v>69</v>
      </c>
      <c r="S120" s="16" t="s">
        <v>2084</v>
      </c>
      <c r="T120" s="16" t="s">
        <v>60</v>
      </c>
      <c r="U120" s="16" t="s">
        <v>60</v>
      </c>
      <c r="V120" s="16" t="s">
        <v>2085</v>
      </c>
      <c r="W120" s="20" t="s">
        <v>2086</v>
      </c>
      <c r="Y120" s="16" t="s">
        <v>61</v>
      </c>
      <c r="Z120" s="16" t="s">
        <v>61</v>
      </c>
      <c r="AA120" s="16" t="s">
        <v>61</v>
      </c>
      <c r="AB120" s="16" t="s">
        <v>61</v>
      </c>
      <c r="AC120" s="16" t="s">
        <v>61</v>
      </c>
      <c r="AE120" s="16" t="s">
        <v>61</v>
      </c>
      <c r="AF120" s="16" t="s">
        <v>61</v>
      </c>
      <c r="AH120" s="16" t="s">
        <v>52</v>
      </c>
      <c r="AK120" s="16" t="s">
        <v>61</v>
      </c>
      <c r="AL120" s="16" t="s">
        <v>52</v>
      </c>
      <c r="AM120" s="16" t="s">
        <v>52</v>
      </c>
      <c r="AP120" s="16" t="s">
        <v>61</v>
      </c>
      <c r="AR120" s="16" t="s">
        <v>2087</v>
      </c>
    </row>
    <row r="121">
      <c r="A121" s="16" t="s">
        <v>45</v>
      </c>
      <c r="B121" s="17">
        <v>44095.0</v>
      </c>
      <c r="C121" s="16" t="s">
        <v>170</v>
      </c>
      <c r="D121" s="16" t="s">
        <v>171</v>
      </c>
      <c r="E121" s="16" t="s">
        <v>2088</v>
      </c>
      <c r="F121" s="16" t="s">
        <v>49</v>
      </c>
      <c r="G121" s="16" t="s">
        <v>143</v>
      </c>
      <c r="H121" s="16" t="s">
        <v>51</v>
      </c>
      <c r="I121" s="16" t="s">
        <v>387</v>
      </c>
      <c r="J121" s="16" t="s">
        <v>1635</v>
      </c>
      <c r="K121" s="16" t="s">
        <v>84</v>
      </c>
      <c r="L121" s="16" t="s">
        <v>1745</v>
      </c>
      <c r="M121" s="16" t="s">
        <v>55</v>
      </c>
      <c r="N121" s="16" t="s">
        <v>2089</v>
      </c>
      <c r="O121" s="16" t="s">
        <v>119</v>
      </c>
      <c r="P121" s="17">
        <v>44096.0</v>
      </c>
      <c r="Q121" s="18">
        <f t="shared" si="1"/>
        <v>2</v>
      </c>
      <c r="R121" s="16" t="s">
        <v>225</v>
      </c>
      <c r="S121" s="16" t="s">
        <v>1669</v>
      </c>
      <c r="T121" s="16" t="s">
        <v>60</v>
      </c>
      <c r="U121" s="16" t="s">
        <v>60</v>
      </c>
      <c r="V121" s="16" t="s">
        <v>2090</v>
      </c>
      <c r="W121" s="20" t="s">
        <v>2091</v>
      </c>
      <c r="Y121" s="16" t="s">
        <v>61</v>
      </c>
      <c r="Z121" s="16" t="s">
        <v>61</v>
      </c>
      <c r="AA121" s="16" t="s">
        <v>61</v>
      </c>
      <c r="AB121" s="16" t="s">
        <v>61</v>
      </c>
      <c r="AC121" s="16" t="s">
        <v>61</v>
      </c>
      <c r="AE121" s="16" t="s">
        <v>61</v>
      </c>
      <c r="AF121" s="16" t="s">
        <v>61</v>
      </c>
      <c r="AH121" s="16" t="s">
        <v>52</v>
      </c>
      <c r="AK121" s="16" t="s">
        <v>61</v>
      </c>
      <c r="AL121" s="16" t="s">
        <v>60</v>
      </c>
      <c r="AM121" s="16" t="s">
        <v>52</v>
      </c>
      <c r="AP121" s="16" t="s">
        <v>61</v>
      </c>
      <c r="AR121" s="16" t="s">
        <v>2092</v>
      </c>
    </row>
    <row r="122">
      <c r="A122" s="16" t="s">
        <v>45</v>
      </c>
      <c r="B122" s="17">
        <v>44098.0</v>
      </c>
      <c r="C122" s="16" t="s">
        <v>236</v>
      </c>
      <c r="D122" s="16" t="s">
        <v>171</v>
      </c>
      <c r="E122" s="16" t="s">
        <v>2093</v>
      </c>
      <c r="F122" s="16" t="s">
        <v>49</v>
      </c>
      <c r="G122" s="16" t="s">
        <v>50</v>
      </c>
      <c r="H122" s="16" t="s">
        <v>51</v>
      </c>
      <c r="I122" s="16" t="s">
        <v>237</v>
      </c>
      <c r="J122" s="16" t="s">
        <v>1451</v>
      </c>
      <c r="K122" s="16" t="s">
        <v>84</v>
      </c>
      <c r="L122" s="16" t="s">
        <v>2094</v>
      </c>
      <c r="M122" s="16" t="s">
        <v>55</v>
      </c>
      <c r="N122" s="20" t="s">
        <v>2095</v>
      </c>
      <c r="O122" s="16" t="s">
        <v>52</v>
      </c>
      <c r="P122" s="18"/>
      <c r="Q122" s="18">
        <f t="shared" si="1"/>
        <v>-44097</v>
      </c>
      <c r="R122" s="16" t="s">
        <v>52</v>
      </c>
      <c r="T122" s="16" t="s">
        <v>61</v>
      </c>
      <c r="Y122" s="16" t="s">
        <v>61</v>
      </c>
      <c r="Z122" s="16" t="s">
        <v>61</v>
      </c>
      <c r="AA122" s="16" t="s">
        <v>61</v>
      </c>
      <c r="AB122" s="16" t="s">
        <v>61</v>
      </c>
      <c r="AC122" s="16" t="s">
        <v>61</v>
      </c>
      <c r="AE122" s="16" t="s">
        <v>61</v>
      </c>
      <c r="AF122" s="16" t="s">
        <v>61</v>
      </c>
      <c r="AH122" s="16" t="s">
        <v>61</v>
      </c>
      <c r="AK122" s="16" t="s">
        <v>61</v>
      </c>
      <c r="AL122" s="16" t="s">
        <v>60</v>
      </c>
      <c r="AM122" s="16" t="s">
        <v>52</v>
      </c>
      <c r="AP122" s="16" t="s">
        <v>61</v>
      </c>
    </row>
    <row r="123">
      <c r="A123" s="16" t="s">
        <v>45</v>
      </c>
      <c r="B123" s="17">
        <v>44100.0</v>
      </c>
      <c r="C123" s="16" t="s">
        <v>170</v>
      </c>
      <c r="D123" s="16" t="s">
        <v>161</v>
      </c>
      <c r="E123" s="16" t="s">
        <v>2096</v>
      </c>
      <c r="F123" s="16" t="s">
        <v>49</v>
      </c>
      <c r="G123" s="16" t="s">
        <v>143</v>
      </c>
      <c r="H123" s="16" t="s">
        <v>51</v>
      </c>
      <c r="I123" s="16" t="s">
        <v>387</v>
      </c>
      <c r="K123" s="16" t="s">
        <v>104</v>
      </c>
      <c r="L123" s="16" t="s">
        <v>2097</v>
      </c>
      <c r="M123" s="16" t="s">
        <v>55</v>
      </c>
      <c r="N123" s="16" t="s">
        <v>2098</v>
      </c>
      <c r="O123" s="16" t="s">
        <v>119</v>
      </c>
      <c r="P123" s="17"/>
      <c r="Q123" s="18">
        <f t="shared" si="1"/>
        <v>-44099</v>
      </c>
      <c r="R123" s="16" t="s">
        <v>395</v>
      </c>
      <c r="T123" s="16" t="s">
        <v>60</v>
      </c>
      <c r="U123" s="16" t="s">
        <v>52</v>
      </c>
      <c r="Y123" s="16" t="s">
        <v>61</v>
      </c>
      <c r="Z123" s="16" t="s">
        <v>61</v>
      </c>
      <c r="AA123" s="16" t="s">
        <v>61</v>
      </c>
      <c r="AB123" s="16" t="s">
        <v>61</v>
      </c>
      <c r="AC123" s="16" t="s">
        <v>61</v>
      </c>
      <c r="AE123" s="16" t="s">
        <v>61</v>
      </c>
      <c r="AF123" s="16" t="s">
        <v>61</v>
      </c>
      <c r="AH123" s="16" t="s">
        <v>52</v>
      </c>
      <c r="AK123" s="16" t="s">
        <v>61</v>
      </c>
      <c r="AL123" s="16" t="s">
        <v>60</v>
      </c>
      <c r="AM123" s="16" t="s">
        <v>52</v>
      </c>
      <c r="AP123" s="16" t="s">
        <v>61</v>
      </c>
      <c r="AR123" s="16" t="s">
        <v>2099</v>
      </c>
    </row>
    <row r="124">
      <c r="A124" s="16" t="s">
        <v>45</v>
      </c>
      <c r="B124" s="17">
        <v>44101.0</v>
      </c>
      <c r="C124" s="16" t="s">
        <v>170</v>
      </c>
      <c r="D124" s="16" t="s">
        <v>171</v>
      </c>
      <c r="E124" s="16" t="s">
        <v>1205</v>
      </c>
      <c r="F124" s="16" t="s">
        <v>49</v>
      </c>
      <c r="G124" s="16" t="s">
        <v>143</v>
      </c>
      <c r="H124" s="16" t="s">
        <v>51</v>
      </c>
      <c r="I124" s="16" t="s">
        <v>387</v>
      </c>
      <c r="J124" s="16" t="s">
        <v>1635</v>
      </c>
      <c r="K124" s="16" t="s">
        <v>84</v>
      </c>
      <c r="L124" s="16" t="s">
        <v>1683</v>
      </c>
      <c r="M124" s="16" t="s">
        <v>84</v>
      </c>
      <c r="N124" s="16" t="s">
        <v>2100</v>
      </c>
      <c r="O124" s="16" t="s">
        <v>119</v>
      </c>
      <c r="P124" s="17">
        <v>44102.0</v>
      </c>
      <c r="Q124" s="18">
        <f t="shared" si="1"/>
        <v>2</v>
      </c>
      <c r="R124" s="16" t="s">
        <v>225</v>
      </c>
      <c r="S124" s="16" t="s">
        <v>1669</v>
      </c>
      <c r="T124" s="16" t="s">
        <v>60</v>
      </c>
      <c r="U124" s="16" t="s">
        <v>60</v>
      </c>
      <c r="V124" s="16" t="s">
        <v>2101</v>
      </c>
      <c r="W124" s="20" t="s">
        <v>2102</v>
      </c>
      <c r="X124" s="16" t="s">
        <v>2103</v>
      </c>
      <c r="Y124" s="16" t="s">
        <v>61</v>
      </c>
      <c r="Z124" s="16" t="s">
        <v>61</v>
      </c>
      <c r="AA124" s="16" t="s">
        <v>61</v>
      </c>
      <c r="AB124" s="16" t="s">
        <v>61</v>
      </c>
      <c r="AC124" s="16" t="s">
        <v>61</v>
      </c>
      <c r="AE124" s="16" t="s">
        <v>61</v>
      </c>
      <c r="AF124" s="16" t="s">
        <v>61</v>
      </c>
      <c r="AH124" s="16" t="s">
        <v>52</v>
      </c>
      <c r="AK124" s="16" t="s">
        <v>61</v>
      </c>
      <c r="AL124" s="16" t="s">
        <v>60</v>
      </c>
      <c r="AM124" s="16" t="s">
        <v>52</v>
      </c>
      <c r="AP124" s="16" t="s">
        <v>61</v>
      </c>
      <c r="AR124" s="16" t="s">
        <v>2104</v>
      </c>
    </row>
    <row r="125">
      <c r="A125" s="16" t="s">
        <v>45</v>
      </c>
      <c r="B125" s="17">
        <v>44104.0</v>
      </c>
      <c r="C125" s="16" t="s">
        <v>170</v>
      </c>
      <c r="D125" s="16" t="s">
        <v>161</v>
      </c>
      <c r="E125" s="16" t="s">
        <v>2105</v>
      </c>
      <c r="F125" s="16" t="s">
        <v>186</v>
      </c>
      <c r="G125" s="16" t="s">
        <v>143</v>
      </c>
      <c r="H125" s="16" t="s">
        <v>51</v>
      </c>
      <c r="I125" s="16" t="s">
        <v>387</v>
      </c>
      <c r="J125" s="16" t="s">
        <v>1625</v>
      </c>
      <c r="K125" s="16" t="s">
        <v>84</v>
      </c>
      <c r="L125" s="16" t="s">
        <v>1626</v>
      </c>
      <c r="M125" s="16" t="s">
        <v>84</v>
      </c>
      <c r="N125" s="20" t="s">
        <v>2106</v>
      </c>
      <c r="O125" s="16" t="s">
        <v>119</v>
      </c>
      <c r="P125" s="17">
        <v>44125.0</v>
      </c>
      <c r="Q125" s="18">
        <f t="shared" si="1"/>
        <v>22</v>
      </c>
      <c r="R125" s="16" t="s">
        <v>225</v>
      </c>
      <c r="S125" s="16" t="s">
        <v>1628</v>
      </c>
      <c r="T125" s="16" t="s">
        <v>60</v>
      </c>
      <c r="U125" s="16" t="s">
        <v>60</v>
      </c>
      <c r="V125" s="16" t="s">
        <v>1629</v>
      </c>
      <c r="W125" s="20" t="s">
        <v>2106</v>
      </c>
      <c r="Y125" s="16" t="s">
        <v>61</v>
      </c>
      <c r="Z125" s="16" t="s">
        <v>61</v>
      </c>
      <c r="AA125" s="16" t="s">
        <v>61</v>
      </c>
      <c r="AB125" s="16" t="s">
        <v>61</v>
      </c>
      <c r="AC125" s="16" t="s">
        <v>61</v>
      </c>
      <c r="AE125" s="16" t="s">
        <v>61</v>
      </c>
      <c r="AF125" s="16" t="s">
        <v>61</v>
      </c>
      <c r="AH125" s="16" t="s">
        <v>52</v>
      </c>
      <c r="AK125" s="16" t="s">
        <v>61</v>
      </c>
      <c r="AL125" s="16" t="s">
        <v>61</v>
      </c>
      <c r="AM125" s="16" t="s">
        <v>52</v>
      </c>
      <c r="AP125" s="16" t="s">
        <v>61</v>
      </c>
      <c r="AR125" s="16" t="s">
        <v>2107</v>
      </c>
    </row>
    <row r="126">
      <c r="A126" s="16" t="s">
        <v>45</v>
      </c>
      <c r="B126" s="17">
        <v>44109.0</v>
      </c>
      <c r="C126" s="16" t="s">
        <v>2108</v>
      </c>
      <c r="D126" s="16" t="s">
        <v>47</v>
      </c>
      <c r="F126" s="16" t="s">
        <v>81</v>
      </c>
      <c r="G126" s="16" t="s">
        <v>50</v>
      </c>
      <c r="H126" s="16" t="s">
        <v>51</v>
      </c>
      <c r="I126" s="16" t="s">
        <v>52</v>
      </c>
      <c r="K126" s="16" t="s">
        <v>67</v>
      </c>
      <c r="M126" s="16" t="s">
        <v>55</v>
      </c>
      <c r="N126" s="20" t="s">
        <v>2109</v>
      </c>
      <c r="O126" s="16" t="s">
        <v>52</v>
      </c>
      <c r="P126" s="18"/>
      <c r="Q126" s="18">
        <f t="shared" si="1"/>
        <v>-44108</v>
      </c>
      <c r="R126" s="16" t="s">
        <v>52</v>
      </c>
      <c r="T126" s="16" t="s">
        <v>61</v>
      </c>
      <c r="Y126" s="16" t="s">
        <v>61</v>
      </c>
      <c r="Z126" s="16" t="s">
        <v>61</v>
      </c>
      <c r="AA126" s="16" t="s">
        <v>61</v>
      </c>
      <c r="AB126" s="16" t="s">
        <v>61</v>
      </c>
      <c r="AC126" s="16" t="s">
        <v>61</v>
      </c>
      <c r="AE126" s="16" t="s">
        <v>52</v>
      </c>
      <c r="AF126" s="16" t="s">
        <v>52</v>
      </c>
      <c r="AH126" s="16" t="s">
        <v>61</v>
      </c>
      <c r="AK126" s="16" t="s">
        <v>60</v>
      </c>
      <c r="AL126" s="16" t="s">
        <v>60</v>
      </c>
      <c r="AM126" s="16" t="s">
        <v>60</v>
      </c>
      <c r="AP126" s="16" t="s">
        <v>61</v>
      </c>
    </row>
    <row r="127">
      <c r="A127" s="16" t="s">
        <v>45</v>
      </c>
      <c r="B127" s="17">
        <v>44110.0</v>
      </c>
      <c r="C127" s="16" t="s">
        <v>170</v>
      </c>
      <c r="D127" s="16" t="s">
        <v>171</v>
      </c>
      <c r="E127" s="16" t="s">
        <v>1771</v>
      </c>
      <c r="F127" s="16" t="s">
        <v>49</v>
      </c>
      <c r="G127" s="16" t="s">
        <v>143</v>
      </c>
      <c r="H127" s="16" t="s">
        <v>51</v>
      </c>
      <c r="I127" s="16" t="s">
        <v>387</v>
      </c>
      <c r="J127" s="16" t="s">
        <v>1635</v>
      </c>
      <c r="K127" s="16" t="s">
        <v>84</v>
      </c>
      <c r="L127" s="16" t="s">
        <v>1745</v>
      </c>
      <c r="M127" s="16" t="s">
        <v>55</v>
      </c>
      <c r="N127" s="16" t="s">
        <v>2110</v>
      </c>
      <c r="O127" s="16" t="s">
        <v>119</v>
      </c>
      <c r="P127" s="17">
        <v>44111.0</v>
      </c>
      <c r="Q127" s="18">
        <f t="shared" si="1"/>
        <v>2</v>
      </c>
      <c r="R127" s="16" t="s">
        <v>225</v>
      </c>
      <c r="S127" s="16" t="s">
        <v>1669</v>
      </c>
      <c r="T127" s="16" t="s">
        <v>60</v>
      </c>
      <c r="U127" s="16" t="s">
        <v>60</v>
      </c>
      <c r="V127" s="16" t="s">
        <v>2111</v>
      </c>
      <c r="W127" s="20" t="s">
        <v>2112</v>
      </c>
      <c r="Y127" s="16" t="s">
        <v>61</v>
      </c>
      <c r="Z127" s="16" t="s">
        <v>61</v>
      </c>
      <c r="AA127" s="16" t="s">
        <v>61</v>
      </c>
      <c r="AB127" s="16" t="s">
        <v>61</v>
      </c>
      <c r="AC127" s="16" t="s">
        <v>61</v>
      </c>
      <c r="AE127" s="16" t="s">
        <v>61</v>
      </c>
      <c r="AF127" s="16" t="s">
        <v>61</v>
      </c>
      <c r="AH127" s="16" t="s">
        <v>52</v>
      </c>
      <c r="AK127" s="16" t="s">
        <v>61</v>
      </c>
      <c r="AL127" s="16" t="s">
        <v>60</v>
      </c>
      <c r="AM127" s="16" t="s">
        <v>52</v>
      </c>
      <c r="AP127" s="16" t="s">
        <v>61</v>
      </c>
      <c r="AR127" s="16" t="s">
        <v>2113</v>
      </c>
    </row>
    <row r="128" ht="18.0" customHeight="1">
      <c r="A128" s="16" t="s">
        <v>45</v>
      </c>
      <c r="B128" s="17">
        <v>44114.0</v>
      </c>
      <c r="C128" s="16" t="s">
        <v>170</v>
      </c>
      <c r="D128" s="16" t="s">
        <v>171</v>
      </c>
      <c r="E128" s="16" t="s">
        <v>1762</v>
      </c>
      <c r="F128" s="16" t="s">
        <v>49</v>
      </c>
      <c r="G128" s="16" t="s">
        <v>143</v>
      </c>
      <c r="H128" s="16" t="s">
        <v>51</v>
      </c>
      <c r="I128" s="16" t="s">
        <v>387</v>
      </c>
      <c r="J128" s="16" t="s">
        <v>1635</v>
      </c>
      <c r="K128" s="16" t="s">
        <v>84</v>
      </c>
      <c r="L128" s="16" t="s">
        <v>1745</v>
      </c>
      <c r="M128" s="16" t="s">
        <v>55</v>
      </c>
      <c r="N128" s="16" t="s">
        <v>2114</v>
      </c>
      <c r="O128" s="16" t="s">
        <v>119</v>
      </c>
      <c r="P128" s="17">
        <v>44114.0</v>
      </c>
      <c r="Q128" s="18">
        <f t="shared" si="1"/>
        <v>1</v>
      </c>
      <c r="R128" s="16" t="s">
        <v>225</v>
      </c>
      <c r="S128" s="16" t="s">
        <v>2115</v>
      </c>
      <c r="T128" s="16" t="s">
        <v>60</v>
      </c>
      <c r="U128" s="16" t="s">
        <v>60</v>
      </c>
      <c r="V128" s="16" t="s">
        <v>2116</v>
      </c>
      <c r="W128" s="20" t="s">
        <v>2117</v>
      </c>
      <c r="Y128" s="16" t="s">
        <v>61</v>
      </c>
      <c r="Z128" s="16" t="s">
        <v>61</v>
      </c>
      <c r="AA128" s="16" t="s">
        <v>61</v>
      </c>
      <c r="AB128" s="16" t="s">
        <v>61</v>
      </c>
      <c r="AC128" s="16" t="s">
        <v>61</v>
      </c>
      <c r="AE128" s="16" t="s">
        <v>61</v>
      </c>
      <c r="AF128" s="16" t="s">
        <v>61</v>
      </c>
      <c r="AH128" s="16" t="s">
        <v>52</v>
      </c>
      <c r="AK128" s="16" t="s">
        <v>61</v>
      </c>
      <c r="AL128" s="16" t="s">
        <v>61</v>
      </c>
      <c r="AM128" s="16" t="s">
        <v>61</v>
      </c>
      <c r="AP128" s="16" t="s">
        <v>61</v>
      </c>
      <c r="AR128" s="16" t="s">
        <v>2118</v>
      </c>
    </row>
    <row r="129" ht="16.5" customHeight="1">
      <c r="A129" s="16" t="s">
        <v>45</v>
      </c>
      <c r="B129" s="17">
        <v>44114.0</v>
      </c>
      <c r="C129" s="16" t="s">
        <v>170</v>
      </c>
      <c r="D129" s="16" t="s">
        <v>171</v>
      </c>
      <c r="E129" s="16" t="s">
        <v>2119</v>
      </c>
      <c r="F129" s="16" t="s">
        <v>49</v>
      </c>
      <c r="G129" s="16" t="s">
        <v>143</v>
      </c>
      <c r="H129" s="16" t="s">
        <v>51</v>
      </c>
      <c r="I129" s="16" t="s">
        <v>387</v>
      </c>
      <c r="J129" s="16" t="s">
        <v>1635</v>
      </c>
      <c r="K129" s="16" t="s">
        <v>84</v>
      </c>
      <c r="L129" s="16" t="s">
        <v>1683</v>
      </c>
      <c r="M129" s="16" t="s">
        <v>84</v>
      </c>
      <c r="N129" s="20" t="s">
        <v>2120</v>
      </c>
      <c r="O129" s="16" t="s">
        <v>119</v>
      </c>
      <c r="P129" s="17">
        <v>44115.0</v>
      </c>
      <c r="Q129" s="18">
        <f t="shared" si="1"/>
        <v>2</v>
      </c>
      <c r="R129" s="16" t="s">
        <v>225</v>
      </c>
      <c r="S129" s="16" t="s">
        <v>1669</v>
      </c>
      <c r="T129" s="16" t="s">
        <v>60</v>
      </c>
      <c r="U129" s="16" t="s">
        <v>60</v>
      </c>
      <c r="V129" s="16" t="s">
        <v>2121</v>
      </c>
      <c r="W129" s="20" t="s">
        <v>2120</v>
      </c>
      <c r="Y129" s="16" t="s">
        <v>61</v>
      </c>
      <c r="Z129" s="16" t="s">
        <v>61</v>
      </c>
      <c r="AA129" s="16" t="s">
        <v>61</v>
      </c>
      <c r="AB129" s="16" t="s">
        <v>61</v>
      </c>
      <c r="AC129" s="16" t="s">
        <v>61</v>
      </c>
      <c r="AE129" s="16" t="s">
        <v>61</v>
      </c>
      <c r="AF129" s="16" t="s">
        <v>61</v>
      </c>
      <c r="AH129" s="16" t="s">
        <v>52</v>
      </c>
      <c r="AK129" s="16" t="s">
        <v>61</v>
      </c>
      <c r="AL129" s="16" t="s">
        <v>60</v>
      </c>
      <c r="AM129" s="16" t="s">
        <v>52</v>
      </c>
      <c r="AP129" s="16" t="s">
        <v>61</v>
      </c>
      <c r="AR129" s="16" t="s">
        <v>2059</v>
      </c>
    </row>
    <row r="130">
      <c r="A130" s="16" t="s">
        <v>45</v>
      </c>
      <c r="B130" s="17">
        <v>44118.0</v>
      </c>
      <c r="C130" s="16" t="s">
        <v>170</v>
      </c>
      <c r="D130" s="16" t="s">
        <v>171</v>
      </c>
      <c r="E130" s="16" t="s">
        <v>1111</v>
      </c>
      <c r="F130" s="16" t="s">
        <v>49</v>
      </c>
      <c r="G130" s="16" t="s">
        <v>143</v>
      </c>
      <c r="H130" s="16" t="s">
        <v>51</v>
      </c>
      <c r="I130" s="16" t="s">
        <v>387</v>
      </c>
      <c r="J130" s="16" t="s">
        <v>1635</v>
      </c>
      <c r="K130" s="16" t="s">
        <v>84</v>
      </c>
      <c r="L130" s="16" t="s">
        <v>2122</v>
      </c>
      <c r="M130" s="16" t="s">
        <v>84</v>
      </c>
      <c r="N130" s="20" t="s">
        <v>2123</v>
      </c>
      <c r="O130" s="16" t="s">
        <v>119</v>
      </c>
      <c r="P130" s="17">
        <v>44118.0</v>
      </c>
      <c r="Q130" s="18">
        <f t="shared" si="1"/>
        <v>1</v>
      </c>
      <c r="R130" s="16" t="s">
        <v>225</v>
      </c>
      <c r="S130" s="16" t="s">
        <v>1669</v>
      </c>
      <c r="T130" s="16" t="s">
        <v>60</v>
      </c>
      <c r="U130" s="16" t="s">
        <v>60</v>
      </c>
      <c r="V130" s="16" t="s">
        <v>2124</v>
      </c>
      <c r="Y130" s="16" t="s">
        <v>61</v>
      </c>
      <c r="Z130" s="16" t="s">
        <v>61</v>
      </c>
      <c r="AA130" s="16" t="s">
        <v>61</v>
      </c>
      <c r="AB130" s="16" t="s">
        <v>61</v>
      </c>
      <c r="AC130" s="16" t="s">
        <v>61</v>
      </c>
      <c r="AE130" s="16" t="s">
        <v>61</v>
      </c>
      <c r="AF130" s="16" t="s">
        <v>61</v>
      </c>
      <c r="AH130" s="16" t="s">
        <v>52</v>
      </c>
      <c r="AK130" s="16" t="s">
        <v>61</v>
      </c>
      <c r="AL130" s="16" t="s">
        <v>60</v>
      </c>
      <c r="AM130" s="16" t="s">
        <v>52</v>
      </c>
      <c r="AP130" s="16" t="s">
        <v>61</v>
      </c>
      <c r="AR130" s="16" t="s">
        <v>2044</v>
      </c>
    </row>
    <row r="131">
      <c r="A131" s="16" t="s">
        <v>45</v>
      </c>
      <c r="B131" s="17">
        <v>44119.0</v>
      </c>
      <c r="C131" s="16" t="s">
        <v>236</v>
      </c>
      <c r="D131" s="16" t="s">
        <v>171</v>
      </c>
      <c r="E131" s="16" t="s">
        <v>2125</v>
      </c>
      <c r="F131" s="16" t="s">
        <v>49</v>
      </c>
      <c r="G131" s="16" t="s">
        <v>50</v>
      </c>
      <c r="H131" s="16" t="s">
        <v>51</v>
      </c>
      <c r="I131" s="16" t="s">
        <v>52</v>
      </c>
      <c r="K131" s="16" t="s">
        <v>84</v>
      </c>
      <c r="L131" s="16" t="s">
        <v>2126</v>
      </c>
      <c r="M131" s="16" t="s">
        <v>55</v>
      </c>
      <c r="N131" s="20" t="s">
        <v>2127</v>
      </c>
      <c r="O131" s="16" t="s">
        <v>52</v>
      </c>
      <c r="P131" s="18"/>
      <c r="Q131" s="18">
        <f t="shared" si="1"/>
        <v>-44118</v>
      </c>
      <c r="R131" s="16" t="s">
        <v>52</v>
      </c>
      <c r="T131" s="16" t="s">
        <v>61</v>
      </c>
      <c r="Y131" s="16" t="s">
        <v>61</v>
      </c>
      <c r="Z131" s="16" t="s">
        <v>61</v>
      </c>
      <c r="AA131" s="16" t="s">
        <v>61</v>
      </c>
      <c r="AB131" s="16" t="s">
        <v>61</v>
      </c>
      <c r="AC131" s="16" t="s">
        <v>61</v>
      </c>
      <c r="AE131" s="16" t="s">
        <v>52</v>
      </c>
      <c r="AF131" s="16" t="s">
        <v>52</v>
      </c>
      <c r="AG131" s="16" t="s">
        <v>2128</v>
      </c>
      <c r="AH131" s="16" t="s">
        <v>61</v>
      </c>
      <c r="AK131" s="16" t="s">
        <v>61</v>
      </c>
      <c r="AL131" s="16" t="s">
        <v>61</v>
      </c>
      <c r="AM131" s="16" t="s">
        <v>61</v>
      </c>
      <c r="AP131" s="16" t="s">
        <v>61</v>
      </c>
      <c r="AR131" s="16" t="s">
        <v>2129</v>
      </c>
    </row>
    <row r="132">
      <c r="A132" s="16" t="s">
        <v>45</v>
      </c>
      <c r="B132" s="17">
        <v>44120.0</v>
      </c>
      <c r="C132" s="16" t="s">
        <v>170</v>
      </c>
      <c r="D132" s="16" t="s">
        <v>161</v>
      </c>
      <c r="E132" s="16" t="s">
        <v>2130</v>
      </c>
      <c r="F132" s="16" t="s">
        <v>49</v>
      </c>
      <c r="G132" s="16" t="s">
        <v>50</v>
      </c>
      <c r="H132" s="16" t="s">
        <v>51</v>
      </c>
      <c r="I132" s="16" t="s">
        <v>387</v>
      </c>
      <c r="J132" s="16" t="s">
        <v>2131</v>
      </c>
      <c r="K132" s="16" t="s">
        <v>104</v>
      </c>
      <c r="L132" s="16" t="s">
        <v>2132</v>
      </c>
      <c r="M132" s="16" t="s">
        <v>55</v>
      </c>
      <c r="N132" s="20" t="s">
        <v>2133</v>
      </c>
      <c r="O132" s="16" t="s">
        <v>119</v>
      </c>
      <c r="P132" s="17">
        <v>44121.0</v>
      </c>
      <c r="Q132" s="18">
        <f t="shared" si="1"/>
        <v>2</v>
      </c>
      <c r="R132" s="16" t="s">
        <v>225</v>
      </c>
      <c r="T132" s="16" t="s">
        <v>60</v>
      </c>
      <c r="U132" s="16" t="s">
        <v>52</v>
      </c>
      <c r="Y132" s="16" t="s">
        <v>60</v>
      </c>
      <c r="Z132" s="16" t="s">
        <v>60</v>
      </c>
      <c r="AA132" s="16" t="s">
        <v>60</v>
      </c>
      <c r="AB132" s="16" t="s">
        <v>60</v>
      </c>
      <c r="AC132" s="16" t="s">
        <v>52</v>
      </c>
      <c r="AE132" s="16" t="s">
        <v>60</v>
      </c>
      <c r="AF132" s="16" t="s">
        <v>61</v>
      </c>
      <c r="AH132" s="16" t="s">
        <v>52</v>
      </c>
      <c r="AK132" s="16" t="s">
        <v>61</v>
      </c>
      <c r="AL132" s="16" t="s">
        <v>61</v>
      </c>
      <c r="AM132" s="16" t="s">
        <v>52</v>
      </c>
      <c r="AP132" s="16" t="s">
        <v>60</v>
      </c>
      <c r="AR132" s="16" t="s">
        <v>2134</v>
      </c>
    </row>
    <row r="133">
      <c r="A133" s="16" t="s">
        <v>45</v>
      </c>
      <c r="B133" s="17">
        <v>44120.0</v>
      </c>
      <c r="C133" s="16" t="s">
        <v>170</v>
      </c>
      <c r="D133" s="16" t="s">
        <v>171</v>
      </c>
      <c r="E133" s="16" t="s">
        <v>2088</v>
      </c>
      <c r="F133" s="16" t="s">
        <v>49</v>
      </c>
      <c r="G133" s="16" t="s">
        <v>143</v>
      </c>
      <c r="H133" s="16" t="s">
        <v>51</v>
      </c>
      <c r="I133" s="16" t="s">
        <v>387</v>
      </c>
      <c r="J133" s="16" t="s">
        <v>1635</v>
      </c>
      <c r="K133" s="16" t="s">
        <v>84</v>
      </c>
      <c r="L133" s="16" t="s">
        <v>1745</v>
      </c>
      <c r="M133" s="16" t="s">
        <v>55</v>
      </c>
      <c r="N133" s="16" t="s">
        <v>2135</v>
      </c>
      <c r="O133" s="16" t="s">
        <v>119</v>
      </c>
      <c r="P133" s="17">
        <v>44120.0</v>
      </c>
      <c r="Q133" s="18">
        <f t="shared" si="1"/>
        <v>1</v>
      </c>
      <c r="R133" s="16" t="s">
        <v>225</v>
      </c>
      <c r="S133" s="16" t="s">
        <v>2136</v>
      </c>
      <c r="T133" s="16" t="s">
        <v>60</v>
      </c>
      <c r="U133" s="16" t="s">
        <v>60</v>
      </c>
      <c r="V133" s="16" t="s">
        <v>2137</v>
      </c>
      <c r="W133" s="20" t="s">
        <v>2138</v>
      </c>
      <c r="Y133" s="16" t="s">
        <v>61</v>
      </c>
      <c r="Z133" s="16" t="s">
        <v>61</v>
      </c>
      <c r="AA133" s="16" t="s">
        <v>61</v>
      </c>
      <c r="AB133" s="16" t="s">
        <v>61</v>
      </c>
      <c r="AC133" s="16" t="s">
        <v>61</v>
      </c>
      <c r="AE133" s="16" t="s">
        <v>61</v>
      </c>
      <c r="AF133" s="16" t="s">
        <v>61</v>
      </c>
      <c r="AH133" s="16" t="s">
        <v>52</v>
      </c>
      <c r="AK133" s="16" t="s">
        <v>61</v>
      </c>
      <c r="AL133" s="16" t="s">
        <v>60</v>
      </c>
      <c r="AM133" s="16" t="s">
        <v>52</v>
      </c>
      <c r="AP133" s="16" t="s">
        <v>61</v>
      </c>
      <c r="AR133" s="16" t="s">
        <v>2139</v>
      </c>
    </row>
    <row r="134">
      <c r="A134" s="16" t="s">
        <v>45</v>
      </c>
      <c r="B134" s="17">
        <v>44121.0</v>
      </c>
      <c r="C134" s="16" t="s">
        <v>2140</v>
      </c>
      <c r="D134" s="16" t="s">
        <v>47</v>
      </c>
      <c r="F134" s="16" t="s">
        <v>186</v>
      </c>
      <c r="G134" s="16" t="s">
        <v>50</v>
      </c>
      <c r="H134" s="16" t="s">
        <v>82</v>
      </c>
      <c r="I134" s="16" t="s">
        <v>66</v>
      </c>
      <c r="J134" s="16" t="s">
        <v>2141</v>
      </c>
      <c r="K134" s="16" t="s">
        <v>67</v>
      </c>
      <c r="M134" s="16" t="s">
        <v>55</v>
      </c>
      <c r="N134" s="16" t="s">
        <v>2142</v>
      </c>
      <c r="O134" s="16" t="s">
        <v>57</v>
      </c>
      <c r="P134" s="18"/>
      <c r="Q134" s="18">
        <f t="shared" si="1"/>
        <v>-44120</v>
      </c>
      <c r="R134" s="16" t="s">
        <v>120</v>
      </c>
      <c r="T134" s="16" t="s">
        <v>61</v>
      </c>
      <c r="Y134" s="16" t="s">
        <v>60</v>
      </c>
      <c r="Z134" s="16" t="s">
        <v>60</v>
      </c>
      <c r="AA134" s="16" t="s">
        <v>60</v>
      </c>
      <c r="AB134" s="16" t="s">
        <v>60</v>
      </c>
      <c r="AC134" s="16" t="s">
        <v>52</v>
      </c>
      <c r="AD134" s="16" t="s">
        <v>2143</v>
      </c>
      <c r="AE134" s="16" t="s">
        <v>60</v>
      </c>
      <c r="AF134" s="16" t="s">
        <v>61</v>
      </c>
      <c r="AG134" s="16" t="s">
        <v>2144</v>
      </c>
      <c r="AH134" s="16" t="s">
        <v>61</v>
      </c>
      <c r="AK134" s="16" t="s">
        <v>60</v>
      </c>
      <c r="AL134" s="16" t="s">
        <v>60</v>
      </c>
      <c r="AM134" s="16" t="s">
        <v>60</v>
      </c>
      <c r="AP134" s="16" t="s">
        <v>61</v>
      </c>
    </row>
    <row r="135">
      <c r="A135" s="16" t="s">
        <v>45</v>
      </c>
      <c r="B135" s="17">
        <v>44123.0</v>
      </c>
      <c r="C135" s="16" t="s">
        <v>170</v>
      </c>
      <c r="D135" s="16" t="s">
        <v>171</v>
      </c>
      <c r="E135" s="16" t="s">
        <v>1157</v>
      </c>
      <c r="F135" s="16" t="s">
        <v>49</v>
      </c>
      <c r="G135" s="16" t="s">
        <v>143</v>
      </c>
      <c r="H135" s="16" t="s">
        <v>51</v>
      </c>
      <c r="I135" s="16" t="s">
        <v>387</v>
      </c>
      <c r="J135" s="16" t="s">
        <v>1635</v>
      </c>
      <c r="K135" s="16" t="s">
        <v>84</v>
      </c>
      <c r="L135" s="16" t="s">
        <v>1683</v>
      </c>
      <c r="M135" s="16" t="s">
        <v>84</v>
      </c>
      <c r="N135" s="20" t="s">
        <v>2145</v>
      </c>
      <c r="O135" s="16" t="s">
        <v>119</v>
      </c>
      <c r="P135" s="17">
        <v>44123.0</v>
      </c>
      <c r="Q135" s="18">
        <f t="shared" si="1"/>
        <v>1</v>
      </c>
      <c r="R135" s="16" t="s">
        <v>225</v>
      </c>
      <c r="S135" s="16" t="s">
        <v>1669</v>
      </c>
      <c r="T135" s="16" t="s">
        <v>60</v>
      </c>
      <c r="U135" s="16" t="s">
        <v>61</v>
      </c>
      <c r="V135" s="16" t="s">
        <v>2146</v>
      </c>
      <c r="W135" s="20" t="s">
        <v>2145</v>
      </c>
      <c r="Y135" s="16" t="s">
        <v>61</v>
      </c>
      <c r="Z135" s="16" t="s">
        <v>61</v>
      </c>
      <c r="AA135" s="16" t="s">
        <v>61</v>
      </c>
      <c r="AB135" s="16" t="s">
        <v>61</v>
      </c>
      <c r="AC135" s="16" t="s">
        <v>61</v>
      </c>
      <c r="AE135" s="16" t="s">
        <v>61</v>
      </c>
      <c r="AF135" s="16" t="s">
        <v>61</v>
      </c>
      <c r="AH135" s="16" t="s">
        <v>52</v>
      </c>
      <c r="AK135" s="16" t="s">
        <v>61</v>
      </c>
      <c r="AL135" s="16" t="s">
        <v>60</v>
      </c>
      <c r="AM135" s="16" t="s">
        <v>52</v>
      </c>
      <c r="AP135" s="16" t="s">
        <v>61</v>
      </c>
      <c r="AR135" s="16" t="s">
        <v>2044</v>
      </c>
    </row>
    <row r="136" ht="16.5" customHeight="1">
      <c r="A136" s="16" t="s">
        <v>45</v>
      </c>
      <c r="B136" s="17">
        <v>44124.0</v>
      </c>
      <c r="C136" s="16" t="s">
        <v>170</v>
      </c>
      <c r="D136" s="16" t="s">
        <v>171</v>
      </c>
      <c r="E136" s="16" t="s">
        <v>1205</v>
      </c>
      <c r="F136" s="16" t="s">
        <v>49</v>
      </c>
      <c r="G136" s="16" t="s">
        <v>143</v>
      </c>
      <c r="H136" s="16" t="s">
        <v>51</v>
      </c>
      <c r="I136" s="16" t="s">
        <v>387</v>
      </c>
      <c r="J136" s="16" t="s">
        <v>1635</v>
      </c>
      <c r="K136" s="16" t="s">
        <v>84</v>
      </c>
      <c r="L136" s="16" t="s">
        <v>1683</v>
      </c>
      <c r="M136" s="16" t="s">
        <v>84</v>
      </c>
      <c r="N136" s="20" t="s">
        <v>2147</v>
      </c>
      <c r="O136" s="16" t="s">
        <v>119</v>
      </c>
      <c r="P136" s="17">
        <v>44125.0</v>
      </c>
      <c r="Q136" s="18">
        <f t="shared" si="1"/>
        <v>2</v>
      </c>
      <c r="R136" s="16" t="s">
        <v>84</v>
      </c>
      <c r="S136" s="16" t="s">
        <v>1669</v>
      </c>
      <c r="T136" s="16" t="s">
        <v>60</v>
      </c>
      <c r="U136" s="16" t="s">
        <v>60</v>
      </c>
      <c r="V136" s="16" t="s">
        <v>2148</v>
      </c>
      <c r="W136" s="20" t="s">
        <v>2147</v>
      </c>
      <c r="Y136" s="16" t="s">
        <v>61</v>
      </c>
      <c r="Z136" s="16" t="s">
        <v>61</v>
      </c>
      <c r="AA136" s="16" t="s">
        <v>61</v>
      </c>
      <c r="AB136" s="16" t="s">
        <v>61</v>
      </c>
      <c r="AC136" s="16" t="s">
        <v>61</v>
      </c>
      <c r="AE136" s="16" t="s">
        <v>61</v>
      </c>
      <c r="AF136" s="16" t="s">
        <v>61</v>
      </c>
      <c r="AH136" s="16" t="s">
        <v>52</v>
      </c>
      <c r="AK136" s="16" t="s">
        <v>61</v>
      </c>
      <c r="AL136" s="16" t="s">
        <v>60</v>
      </c>
      <c r="AM136" s="16" t="s">
        <v>52</v>
      </c>
      <c r="AP136" s="16" t="s">
        <v>61</v>
      </c>
      <c r="AR136" s="16" t="s">
        <v>2059</v>
      </c>
    </row>
    <row r="137">
      <c r="A137" s="16" t="s">
        <v>45</v>
      </c>
      <c r="B137" s="17">
        <v>44125.0</v>
      </c>
      <c r="C137" s="16" t="s">
        <v>170</v>
      </c>
      <c r="D137" s="16" t="s">
        <v>161</v>
      </c>
      <c r="E137" s="16" t="s">
        <v>2149</v>
      </c>
      <c r="F137" s="16" t="s">
        <v>186</v>
      </c>
      <c r="G137" s="16" t="s">
        <v>143</v>
      </c>
      <c r="H137" s="16" t="s">
        <v>51</v>
      </c>
      <c r="I137" s="16" t="s">
        <v>387</v>
      </c>
      <c r="J137" s="16" t="s">
        <v>2150</v>
      </c>
      <c r="K137" s="16" t="s">
        <v>84</v>
      </c>
      <c r="L137" s="16" t="s">
        <v>2151</v>
      </c>
      <c r="M137" s="16" t="s">
        <v>84</v>
      </c>
      <c r="N137" s="20" t="s">
        <v>2152</v>
      </c>
      <c r="O137" s="16" t="s">
        <v>119</v>
      </c>
      <c r="P137" s="17">
        <v>44147.0</v>
      </c>
      <c r="Q137" s="18">
        <f t="shared" si="1"/>
        <v>23</v>
      </c>
      <c r="R137" s="16" t="s">
        <v>225</v>
      </c>
      <c r="S137" s="16" t="s">
        <v>2153</v>
      </c>
      <c r="T137" s="16" t="s">
        <v>60</v>
      </c>
      <c r="U137" s="16" t="s">
        <v>60</v>
      </c>
      <c r="V137" s="16" t="s">
        <v>2154</v>
      </c>
      <c r="W137" s="20" t="s">
        <v>2152</v>
      </c>
      <c r="Y137" s="16" t="s">
        <v>61</v>
      </c>
      <c r="Z137" s="16" t="s">
        <v>61</v>
      </c>
      <c r="AA137" s="16" t="s">
        <v>61</v>
      </c>
      <c r="AB137" s="16" t="s">
        <v>61</v>
      </c>
      <c r="AC137" s="16" t="s">
        <v>61</v>
      </c>
      <c r="AE137" s="16" t="s">
        <v>61</v>
      </c>
      <c r="AF137" s="16" t="s">
        <v>61</v>
      </c>
      <c r="AH137" s="16" t="s">
        <v>52</v>
      </c>
      <c r="AK137" s="16" t="s">
        <v>61</v>
      </c>
      <c r="AL137" s="16" t="s">
        <v>61</v>
      </c>
      <c r="AP137" s="16" t="s">
        <v>61</v>
      </c>
      <c r="AR137" s="16" t="s">
        <v>1629</v>
      </c>
    </row>
    <row r="138">
      <c r="A138" s="16" t="s">
        <v>45</v>
      </c>
      <c r="B138" s="17">
        <v>44126.0</v>
      </c>
      <c r="C138" s="16" t="s">
        <v>2155</v>
      </c>
      <c r="D138" s="16" t="s">
        <v>47</v>
      </c>
      <c r="E138" s="16" t="s">
        <v>1616</v>
      </c>
      <c r="F138" s="16" t="s">
        <v>49</v>
      </c>
      <c r="G138" s="16" t="s">
        <v>50</v>
      </c>
      <c r="H138" s="16" t="s">
        <v>65</v>
      </c>
      <c r="I138" s="16" t="s">
        <v>52</v>
      </c>
      <c r="K138" s="16" t="s">
        <v>52</v>
      </c>
      <c r="M138" s="16" t="s">
        <v>55</v>
      </c>
      <c r="N138" s="20" t="s">
        <v>2156</v>
      </c>
      <c r="O138" s="16" t="s">
        <v>119</v>
      </c>
      <c r="P138" s="17">
        <v>44127.0</v>
      </c>
      <c r="Q138" s="18">
        <f t="shared" si="1"/>
        <v>2</v>
      </c>
      <c r="R138" s="16" t="s">
        <v>52</v>
      </c>
      <c r="T138" s="16" t="s">
        <v>61</v>
      </c>
      <c r="Y138" s="16" t="s">
        <v>61</v>
      </c>
      <c r="Z138" s="16" t="s">
        <v>61</v>
      </c>
      <c r="AA138" s="16" t="s">
        <v>61</v>
      </c>
      <c r="AB138" s="16" t="s">
        <v>61</v>
      </c>
      <c r="AC138" s="16" t="s">
        <v>60</v>
      </c>
      <c r="AE138" s="16" t="s">
        <v>61</v>
      </c>
      <c r="AF138" s="16" t="s">
        <v>61</v>
      </c>
      <c r="AG138" s="16" t="s">
        <v>2157</v>
      </c>
      <c r="AH138" s="16" t="s">
        <v>52</v>
      </c>
      <c r="AK138" s="16" t="s">
        <v>61</v>
      </c>
      <c r="AL138" s="16" t="s">
        <v>61</v>
      </c>
      <c r="AM138" s="16" t="s">
        <v>61</v>
      </c>
      <c r="AP138" s="16" t="s">
        <v>61</v>
      </c>
    </row>
    <row r="139">
      <c r="A139" s="16" t="s">
        <v>45</v>
      </c>
      <c r="B139" s="17">
        <v>44127.0</v>
      </c>
      <c r="C139" s="16" t="s">
        <v>1739</v>
      </c>
      <c r="D139" s="16" t="s">
        <v>47</v>
      </c>
      <c r="F139" s="16" t="s">
        <v>186</v>
      </c>
      <c r="G139" s="16" t="s">
        <v>50</v>
      </c>
      <c r="H139" s="16" t="s">
        <v>82</v>
      </c>
      <c r="I139" s="16" t="s">
        <v>66</v>
      </c>
      <c r="K139" s="16" t="s">
        <v>67</v>
      </c>
      <c r="M139" s="16" t="s">
        <v>55</v>
      </c>
      <c r="N139" s="20" t="s">
        <v>2158</v>
      </c>
      <c r="O139" s="16" t="s">
        <v>119</v>
      </c>
      <c r="P139" s="17">
        <v>44132.0</v>
      </c>
      <c r="Q139" s="18">
        <f t="shared" si="1"/>
        <v>6</v>
      </c>
      <c r="R139" s="16" t="s">
        <v>52</v>
      </c>
      <c r="T139" s="16" t="s">
        <v>61</v>
      </c>
      <c r="Y139" s="16" t="s">
        <v>60</v>
      </c>
      <c r="Z139" s="16" t="s">
        <v>60</v>
      </c>
      <c r="AA139" s="16" t="s">
        <v>60</v>
      </c>
      <c r="AB139" s="16" t="s">
        <v>60</v>
      </c>
      <c r="AC139" s="16" t="s">
        <v>52</v>
      </c>
      <c r="AE139" s="16" t="s">
        <v>52</v>
      </c>
      <c r="AF139" s="16" t="s">
        <v>60</v>
      </c>
      <c r="AG139" s="16" t="s">
        <v>1741</v>
      </c>
      <c r="AI139" s="20" t="s">
        <v>2159</v>
      </c>
      <c r="AK139" s="16" t="s">
        <v>60</v>
      </c>
      <c r="AL139" s="16" t="s">
        <v>60</v>
      </c>
      <c r="AM139" s="16" t="s">
        <v>60</v>
      </c>
      <c r="AP139" s="16" t="s">
        <v>61</v>
      </c>
    </row>
    <row r="140">
      <c r="A140" s="24" t="s">
        <v>45</v>
      </c>
      <c r="B140" s="23">
        <v>44130.0</v>
      </c>
      <c r="C140" s="24" t="s">
        <v>170</v>
      </c>
      <c r="D140" s="24" t="s">
        <v>171</v>
      </c>
      <c r="E140" s="24" t="s">
        <v>2160</v>
      </c>
      <c r="F140" s="24" t="s">
        <v>49</v>
      </c>
      <c r="G140" s="24" t="s">
        <v>143</v>
      </c>
      <c r="H140" s="24" t="s">
        <v>51</v>
      </c>
      <c r="I140" s="24" t="s">
        <v>173</v>
      </c>
      <c r="J140" s="24" t="s">
        <v>1635</v>
      </c>
      <c r="K140" s="24" t="s">
        <v>53</v>
      </c>
      <c r="L140" s="24" t="s">
        <v>1683</v>
      </c>
      <c r="M140" s="24" t="s">
        <v>84</v>
      </c>
      <c r="N140" s="28" t="s">
        <v>2161</v>
      </c>
      <c r="O140" s="24" t="s">
        <v>119</v>
      </c>
      <c r="P140" s="23">
        <v>44130.0</v>
      </c>
      <c r="Q140" s="18">
        <f t="shared" si="1"/>
        <v>1</v>
      </c>
      <c r="R140" s="24" t="s">
        <v>225</v>
      </c>
      <c r="S140" s="24" t="s">
        <v>1669</v>
      </c>
      <c r="T140" s="24" t="s">
        <v>60</v>
      </c>
      <c r="U140" s="24" t="s">
        <v>60</v>
      </c>
      <c r="V140" s="24" t="s">
        <v>2162</v>
      </c>
      <c r="W140" s="25" t="s">
        <v>2161</v>
      </c>
      <c r="X140" s="24"/>
      <c r="Y140" s="24" t="s">
        <v>61</v>
      </c>
      <c r="Z140" s="24" t="s">
        <v>61</v>
      </c>
      <c r="AA140" s="24" t="s">
        <v>61</v>
      </c>
      <c r="AB140" s="24" t="s">
        <v>61</v>
      </c>
      <c r="AC140" s="24" t="s">
        <v>61</v>
      </c>
      <c r="AD140" s="24"/>
      <c r="AE140" s="24" t="s">
        <v>61</v>
      </c>
      <c r="AF140" s="24" t="s">
        <v>61</v>
      </c>
      <c r="AG140" s="24" t="s">
        <v>2163</v>
      </c>
      <c r="AH140" s="24" t="s">
        <v>52</v>
      </c>
      <c r="AI140" s="24"/>
      <c r="AJ140" s="24"/>
      <c r="AK140" s="24" t="s">
        <v>61</v>
      </c>
      <c r="AL140" s="24" t="s">
        <v>60</v>
      </c>
      <c r="AM140" s="24" t="s">
        <v>52</v>
      </c>
      <c r="AN140" s="24"/>
      <c r="AO140" s="24"/>
      <c r="AP140" s="24" t="s">
        <v>61</v>
      </c>
      <c r="AQ140" s="24"/>
      <c r="AR140" s="24"/>
      <c r="AS140" s="24"/>
    </row>
    <row r="141">
      <c r="A141" s="16" t="s">
        <v>45</v>
      </c>
      <c r="B141" s="17">
        <v>44134.0</v>
      </c>
      <c r="C141" s="16" t="s">
        <v>170</v>
      </c>
      <c r="D141" s="16" t="s">
        <v>161</v>
      </c>
      <c r="E141" s="16" t="s">
        <v>2164</v>
      </c>
      <c r="F141" s="16" t="s">
        <v>49</v>
      </c>
      <c r="G141" s="16" t="s">
        <v>143</v>
      </c>
      <c r="H141" s="16" t="s">
        <v>51</v>
      </c>
      <c r="I141" s="16" t="s">
        <v>387</v>
      </c>
      <c r="K141" s="16" t="s">
        <v>104</v>
      </c>
      <c r="L141" s="16" t="s">
        <v>2165</v>
      </c>
      <c r="M141" s="16" t="s">
        <v>55</v>
      </c>
      <c r="N141" s="20" t="s">
        <v>2166</v>
      </c>
      <c r="O141" s="16" t="s">
        <v>119</v>
      </c>
      <c r="P141" s="17">
        <v>44147.0</v>
      </c>
      <c r="Q141" s="18">
        <f t="shared" si="1"/>
        <v>14</v>
      </c>
      <c r="R141" s="16" t="s">
        <v>225</v>
      </c>
      <c r="S141" s="16" t="s">
        <v>2167</v>
      </c>
      <c r="T141" s="16" t="s">
        <v>60</v>
      </c>
      <c r="U141" s="16" t="s">
        <v>52</v>
      </c>
      <c r="Y141" s="16" t="s">
        <v>61</v>
      </c>
      <c r="Z141" s="16" t="s">
        <v>61</v>
      </c>
      <c r="AA141" s="16" t="s">
        <v>61</v>
      </c>
      <c r="AB141" s="16" t="s">
        <v>61</v>
      </c>
      <c r="AC141" s="16" t="s">
        <v>61</v>
      </c>
      <c r="AE141" s="16" t="s">
        <v>61</v>
      </c>
      <c r="AF141" s="16" t="s">
        <v>61</v>
      </c>
      <c r="AH141" s="16" t="s">
        <v>52</v>
      </c>
      <c r="AK141" s="16" t="s">
        <v>61</v>
      </c>
      <c r="AL141" s="16" t="s">
        <v>52</v>
      </c>
      <c r="AM141" s="16" t="s">
        <v>52</v>
      </c>
      <c r="AP141" s="16" t="s">
        <v>61</v>
      </c>
      <c r="AR141" s="16" t="s">
        <v>2168</v>
      </c>
    </row>
    <row r="142">
      <c r="A142" s="16" t="s">
        <v>45</v>
      </c>
      <c r="B142" s="17">
        <v>44136.0</v>
      </c>
      <c r="C142" s="16" t="s">
        <v>170</v>
      </c>
      <c r="D142" s="16" t="s">
        <v>161</v>
      </c>
      <c r="E142" s="16" t="s">
        <v>2169</v>
      </c>
      <c r="F142" s="16" t="s">
        <v>49</v>
      </c>
      <c r="G142" s="16" t="s">
        <v>143</v>
      </c>
      <c r="H142" s="16" t="s">
        <v>51</v>
      </c>
      <c r="I142" s="16" t="s">
        <v>387</v>
      </c>
      <c r="J142" s="16" t="s">
        <v>2170</v>
      </c>
      <c r="K142" s="16" t="s">
        <v>333</v>
      </c>
      <c r="L142" s="16" t="s">
        <v>2171</v>
      </c>
      <c r="M142" s="16" t="s">
        <v>55</v>
      </c>
      <c r="N142" s="16" t="s">
        <v>2172</v>
      </c>
      <c r="O142" s="16" t="s">
        <v>119</v>
      </c>
      <c r="P142" s="17">
        <v>44136.0</v>
      </c>
      <c r="Q142" s="18">
        <f t="shared" si="1"/>
        <v>1</v>
      </c>
      <c r="T142" s="16" t="s">
        <v>60</v>
      </c>
      <c r="U142" s="16" t="s">
        <v>52</v>
      </c>
      <c r="X142" s="16" t="s">
        <v>2173</v>
      </c>
      <c r="Y142" s="16" t="s">
        <v>61</v>
      </c>
      <c r="Z142" s="16" t="s">
        <v>61</v>
      </c>
      <c r="AA142" s="16" t="s">
        <v>61</v>
      </c>
      <c r="AB142" s="16" t="s">
        <v>61</v>
      </c>
      <c r="AC142" s="16" t="s">
        <v>61</v>
      </c>
      <c r="AE142" s="16" t="s">
        <v>61</v>
      </c>
      <c r="AF142" s="16" t="s">
        <v>61</v>
      </c>
      <c r="AH142" s="16" t="s">
        <v>61</v>
      </c>
      <c r="AK142" s="16" t="s">
        <v>61</v>
      </c>
      <c r="AL142" s="16" t="s">
        <v>61</v>
      </c>
      <c r="AM142" s="16" t="s">
        <v>61</v>
      </c>
      <c r="AP142" s="16" t="s">
        <v>60</v>
      </c>
      <c r="AR142" s="16" t="s">
        <v>2174</v>
      </c>
    </row>
    <row r="143">
      <c r="A143" s="16" t="s">
        <v>45</v>
      </c>
      <c r="B143" s="17">
        <v>44136.0</v>
      </c>
      <c r="C143" s="16" t="s">
        <v>170</v>
      </c>
      <c r="D143" s="16" t="s">
        <v>171</v>
      </c>
      <c r="E143" s="16" t="s">
        <v>1205</v>
      </c>
      <c r="F143" s="16" t="s">
        <v>49</v>
      </c>
      <c r="G143" s="16" t="s">
        <v>143</v>
      </c>
      <c r="H143" s="16" t="s">
        <v>51</v>
      </c>
      <c r="I143" s="16" t="s">
        <v>387</v>
      </c>
      <c r="J143" s="16" t="s">
        <v>1635</v>
      </c>
      <c r="K143" s="16" t="s">
        <v>84</v>
      </c>
      <c r="L143" s="16" t="s">
        <v>1683</v>
      </c>
      <c r="M143" s="16" t="s">
        <v>84</v>
      </c>
      <c r="N143" s="20" t="s">
        <v>2175</v>
      </c>
      <c r="O143" s="16" t="s">
        <v>119</v>
      </c>
      <c r="P143" s="17">
        <v>44137.0</v>
      </c>
      <c r="Q143" s="18">
        <f t="shared" si="1"/>
        <v>2</v>
      </c>
      <c r="R143" s="16" t="s">
        <v>225</v>
      </c>
      <c r="S143" s="16" t="s">
        <v>1669</v>
      </c>
      <c r="T143" s="16" t="s">
        <v>60</v>
      </c>
      <c r="U143" s="16" t="s">
        <v>60</v>
      </c>
      <c r="V143" s="16" t="s">
        <v>2176</v>
      </c>
      <c r="W143" s="20" t="s">
        <v>2175</v>
      </c>
      <c r="Y143" s="16" t="s">
        <v>61</v>
      </c>
      <c r="Z143" s="16" t="s">
        <v>61</v>
      </c>
      <c r="AA143" s="16" t="s">
        <v>61</v>
      </c>
      <c r="AB143" s="16" t="s">
        <v>61</v>
      </c>
      <c r="AC143" s="16" t="s">
        <v>61</v>
      </c>
      <c r="AE143" s="16" t="s">
        <v>61</v>
      </c>
      <c r="AF143" s="16" t="s">
        <v>61</v>
      </c>
      <c r="AH143" s="16" t="s">
        <v>52</v>
      </c>
      <c r="AK143" s="16" t="s">
        <v>61</v>
      </c>
      <c r="AL143" s="16" t="s">
        <v>60</v>
      </c>
      <c r="AM143" s="16" t="s">
        <v>52</v>
      </c>
      <c r="AP143" s="16" t="s">
        <v>61</v>
      </c>
      <c r="AR143" s="16" t="s">
        <v>2177</v>
      </c>
    </row>
    <row r="144">
      <c r="A144" s="16" t="s">
        <v>45</v>
      </c>
      <c r="B144" s="17">
        <v>44139.0</v>
      </c>
      <c r="C144" s="16" t="s">
        <v>46</v>
      </c>
      <c r="D144" s="16" t="s">
        <v>47</v>
      </c>
      <c r="E144" s="16" t="s">
        <v>48</v>
      </c>
      <c r="F144" s="16" t="s">
        <v>49</v>
      </c>
      <c r="G144" s="16" t="s">
        <v>50</v>
      </c>
      <c r="H144" s="16" t="s">
        <v>51</v>
      </c>
      <c r="I144" s="16" t="s">
        <v>52</v>
      </c>
      <c r="K144" s="16" t="s">
        <v>53</v>
      </c>
      <c r="L144" s="16" t="s">
        <v>983</v>
      </c>
      <c r="M144" s="16" t="s">
        <v>55</v>
      </c>
      <c r="N144" s="16" t="s">
        <v>984</v>
      </c>
      <c r="O144" s="16" t="s">
        <v>57</v>
      </c>
      <c r="Q144" s="18">
        <f t="shared" si="1"/>
        <v>-44138</v>
      </c>
      <c r="R144" s="16" t="s">
        <v>58</v>
      </c>
      <c r="S144" s="20" t="s">
        <v>59</v>
      </c>
      <c r="T144" s="16" t="s">
        <v>60</v>
      </c>
      <c r="U144" s="16" t="s">
        <v>61</v>
      </c>
      <c r="Y144" s="16" t="s">
        <v>61</v>
      </c>
      <c r="Z144" s="16" t="s">
        <v>61</v>
      </c>
      <c r="AA144" s="16" t="s">
        <v>61</v>
      </c>
      <c r="AB144" s="16" t="s">
        <v>61</v>
      </c>
      <c r="AC144" s="16" t="s">
        <v>61</v>
      </c>
      <c r="AE144" s="16" t="s">
        <v>61</v>
      </c>
      <c r="AF144" s="16" t="s">
        <v>61</v>
      </c>
      <c r="AH144" s="16" t="s">
        <v>60</v>
      </c>
      <c r="AK144" s="16" t="s">
        <v>61</v>
      </c>
      <c r="AL144" s="16" t="s">
        <v>60</v>
      </c>
      <c r="AM144" s="16" t="s">
        <v>60</v>
      </c>
      <c r="AP144" s="16" t="s">
        <v>61</v>
      </c>
      <c r="AR144" s="16" t="s">
        <v>985</v>
      </c>
    </row>
    <row r="145">
      <c r="A145" s="16" t="s">
        <v>45</v>
      </c>
      <c r="B145" s="17">
        <v>44139.0</v>
      </c>
      <c r="C145" s="16" t="s">
        <v>46</v>
      </c>
      <c r="D145" s="16" t="s">
        <v>161</v>
      </c>
      <c r="E145" s="16" t="s">
        <v>2178</v>
      </c>
      <c r="F145" s="16" t="s">
        <v>49</v>
      </c>
      <c r="G145" s="16" t="s">
        <v>50</v>
      </c>
      <c r="H145" s="16" t="s">
        <v>51</v>
      </c>
      <c r="I145" s="16" t="s">
        <v>66</v>
      </c>
      <c r="K145" s="16" t="s">
        <v>53</v>
      </c>
      <c r="M145" s="16" t="s">
        <v>55</v>
      </c>
      <c r="N145" s="20" t="s">
        <v>2179</v>
      </c>
      <c r="O145" s="16" t="s">
        <v>57</v>
      </c>
      <c r="P145" s="18"/>
      <c r="Q145" s="18">
        <f t="shared" si="1"/>
        <v>-44138</v>
      </c>
      <c r="R145" s="16" t="s">
        <v>52</v>
      </c>
      <c r="T145" s="16" t="s">
        <v>60</v>
      </c>
      <c r="U145" s="16" t="s">
        <v>61</v>
      </c>
      <c r="Y145" s="16" t="s">
        <v>61</v>
      </c>
      <c r="Z145" s="16" t="s">
        <v>61</v>
      </c>
      <c r="AA145" s="16" t="s">
        <v>61</v>
      </c>
      <c r="AB145" s="16" t="s">
        <v>61</v>
      </c>
      <c r="AC145" s="16" t="s">
        <v>61</v>
      </c>
      <c r="AE145" s="16" t="s">
        <v>60</v>
      </c>
      <c r="AF145" s="16" t="s">
        <v>60</v>
      </c>
      <c r="AG145" s="16" t="s">
        <v>1268</v>
      </c>
      <c r="AH145" s="16" t="s">
        <v>61</v>
      </c>
      <c r="AK145" s="16" t="s">
        <v>61</v>
      </c>
      <c r="AL145" s="16" t="s">
        <v>52</v>
      </c>
      <c r="AM145" s="16" t="s">
        <v>52</v>
      </c>
      <c r="AP145" s="16" t="s">
        <v>61</v>
      </c>
    </row>
    <row r="146">
      <c r="A146" s="16" t="s">
        <v>45</v>
      </c>
      <c r="B146" s="17">
        <v>44140.0</v>
      </c>
      <c r="C146" s="16" t="s">
        <v>170</v>
      </c>
      <c r="D146" s="16" t="s">
        <v>171</v>
      </c>
      <c r="E146" s="16" t="s">
        <v>2180</v>
      </c>
      <c r="F146" s="16" t="s">
        <v>49</v>
      </c>
      <c r="G146" s="16" t="s">
        <v>143</v>
      </c>
      <c r="H146" s="16" t="s">
        <v>51</v>
      </c>
      <c r="I146" s="16" t="s">
        <v>387</v>
      </c>
      <c r="J146" s="16" t="s">
        <v>1635</v>
      </c>
      <c r="K146" s="16" t="s">
        <v>84</v>
      </c>
      <c r="L146" s="16" t="s">
        <v>1683</v>
      </c>
      <c r="M146" s="16" t="s">
        <v>84</v>
      </c>
      <c r="N146" s="20" t="s">
        <v>2181</v>
      </c>
      <c r="O146" s="16" t="s">
        <v>119</v>
      </c>
      <c r="P146" s="17">
        <v>44141.0</v>
      </c>
      <c r="Q146" s="18">
        <f t="shared" si="1"/>
        <v>2</v>
      </c>
      <c r="R146" s="16" t="s">
        <v>225</v>
      </c>
      <c r="S146" s="16" t="s">
        <v>1669</v>
      </c>
      <c r="T146" s="16" t="s">
        <v>60</v>
      </c>
      <c r="U146" s="16" t="s">
        <v>60</v>
      </c>
      <c r="V146" s="16" t="s">
        <v>2182</v>
      </c>
      <c r="W146" s="36" t="s">
        <v>2181</v>
      </c>
      <c r="Y146" s="16" t="s">
        <v>61</v>
      </c>
      <c r="Z146" s="16" t="s">
        <v>61</v>
      </c>
      <c r="AA146" s="16" t="s">
        <v>61</v>
      </c>
      <c r="AB146" s="16" t="s">
        <v>61</v>
      </c>
      <c r="AC146" s="16" t="s">
        <v>61</v>
      </c>
      <c r="AE146" s="16" t="s">
        <v>61</v>
      </c>
      <c r="AF146" s="16" t="s">
        <v>61</v>
      </c>
      <c r="AH146" s="16" t="s">
        <v>52</v>
      </c>
      <c r="AK146" s="16" t="s">
        <v>61</v>
      </c>
      <c r="AL146" s="16" t="s">
        <v>60</v>
      </c>
      <c r="AM146" s="16" t="s">
        <v>52</v>
      </c>
      <c r="AP146" s="16" t="s">
        <v>61</v>
      </c>
      <c r="AR146" s="16" t="s">
        <v>2183</v>
      </c>
    </row>
    <row r="147">
      <c r="A147" s="16" t="s">
        <v>45</v>
      </c>
      <c r="B147" s="17">
        <v>44145.0</v>
      </c>
      <c r="C147" s="16" t="s">
        <v>170</v>
      </c>
      <c r="D147" s="16" t="s">
        <v>171</v>
      </c>
      <c r="E147" s="16" t="s">
        <v>1771</v>
      </c>
      <c r="F147" s="16" t="s">
        <v>49</v>
      </c>
      <c r="G147" s="16" t="s">
        <v>143</v>
      </c>
      <c r="H147" s="16" t="s">
        <v>51</v>
      </c>
      <c r="I147" s="16" t="s">
        <v>387</v>
      </c>
      <c r="J147" s="16" t="s">
        <v>1635</v>
      </c>
      <c r="K147" s="16" t="s">
        <v>84</v>
      </c>
      <c r="L147" s="16" t="s">
        <v>1745</v>
      </c>
      <c r="M147" s="16" t="s">
        <v>84</v>
      </c>
      <c r="N147" s="20" t="s">
        <v>2184</v>
      </c>
      <c r="O147" s="16" t="s">
        <v>119</v>
      </c>
      <c r="P147" s="17">
        <v>44145.0</v>
      </c>
      <c r="Q147" s="18">
        <f t="shared" si="1"/>
        <v>1</v>
      </c>
      <c r="R147" s="16" t="s">
        <v>225</v>
      </c>
      <c r="S147" s="16" t="s">
        <v>1669</v>
      </c>
      <c r="T147" s="16" t="s">
        <v>60</v>
      </c>
      <c r="U147" s="16" t="s">
        <v>60</v>
      </c>
      <c r="V147" s="16" t="s">
        <v>2185</v>
      </c>
      <c r="W147" s="20" t="s">
        <v>2184</v>
      </c>
      <c r="Y147" s="16" t="s">
        <v>61</v>
      </c>
      <c r="Z147" s="16" t="s">
        <v>61</v>
      </c>
      <c r="AA147" s="16" t="s">
        <v>61</v>
      </c>
      <c r="AB147" s="16" t="s">
        <v>61</v>
      </c>
      <c r="AC147" s="16" t="s">
        <v>61</v>
      </c>
      <c r="AE147" s="16" t="s">
        <v>61</v>
      </c>
      <c r="AF147" s="16" t="s">
        <v>61</v>
      </c>
      <c r="AH147" s="16" t="s">
        <v>52</v>
      </c>
      <c r="AK147" s="16" t="s">
        <v>61</v>
      </c>
      <c r="AL147" s="16" t="s">
        <v>60</v>
      </c>
      <c r="AM147" s="16" t="s">
        <v>52</v>
      </c>
      <c r="AP147" s="16" t="s">
        <v>61</v>
      </c>
      <c r="AR147" s="16" t="s">
        <v>2186</v>
      </c>
    </row>
    <row r="148">
      <c r="A148" s="24" t="s">
        <v>45</v>
      </c>
      <c r="B148" s="23">
        <v>44147.0</v>
      </c>
      <c r="C148" s="24" t="s">
        <v>170</v>
      </c>
      <c r="D148" s="24" t="s">
        <v>161</v>
      </c>
      <c r="E148" s="24" t="s">
        <v>1829</v>
      </c>
      <c r="F148" s="24" t="s">
        <v>186</v>
      </c>
      <c r="G148" s="24" t="s">
        <v>143</v>
      </c>
      <c r="H148" s="24" t="s">
        <v>51</v>
      </c>
      <c r="I148" s="24" t="s">
        <v>173</v>
      </c>
      <c r="J148" s="24" t="s">
        <v>1830</v>
      </c>
      <c r="K148" s="24" t="s">
        <v>67</v>
      </c>
      <c r="L148" s="24" t="s">
        <v>2187</v>
      </c>
      <c r="M148" s="24" t="s">
        <v>84</v>
      </c>
      <c r="N148" s="28" t="s">
        <v>2188</v>
      </c>
      <c r="O148" s="24" t="s">
        <v>119</v>
      </c>
      <c r="P148" s="23">
        <v>44161.0</v>
      </c>
      <c r="Q148" s="18">
        <f t="shared" si="1"/>
        <v>15</v>
      </c>
      <c r="R148" s="24" t="s">
        <v>225</v>
      </c>
      <c r="S148" s="24" t="s">
        <v>1832</v>
      </c>
      <c r="T148" s="24" t="s">
        <v>60</v>
      </c>
      <c r="U148" s="24" t="s">
        <v>60</v>
      </c>
      <c r="V148" s="24" t="s">
        <v>1833</v>
      </c>
      <c r="W148" s="34" t="s">
        <v>2188</v>
      </c>
      <c r="X148" s="24"/>
      <c r="Y148" s="24" t="s">
        <v>61</v>
      </c>
      <c r="Z148" s="24" t="s">
        <v>61</v>
      </c>
      <c r="AA148" s="24" t="s">
        <v>61</v>
      </c>
      <c r="AB148" s="24" t="s">
        <v>61</v>
      </c>
      <c r="AC148" s="24" t="s">
        <v>61</v>
      </c>
      <c r="AD148" s="24"/>
      <c r="AE148" s="24" t="s">
        <v>61</v>
      </c>
      <c r="AF148" s="24" t="s">
        <v>61</v>
      </c>
      <c r="AG148" s="24"/>
      <c r="AH148" s="24" t="s">
        <v>52</v>
      </c>
      <c r="AI148" s="24"/>
      <c r="AJ148" s="24"/>
      <c r="AK148" s="24" t="s">
        <v>60</v>
      </c>
      <c r="AL148" s="24" t="s">
        <v>61</v>
      </c>
      <c r="AM148" s="24" t="s">
        <v>52</v>
      </c>
      <c r="AN148" s="24"/>
      <c r="AO148" s="24"/>
      <c r="AP148" s="24" t="s">
        <v>61</v>
      </c>
      <c r="AQ148" s="24"/>
      <c r="AR148" s="29" t="s">
        <v>2189</v>
      </c>
      <c r="AS148" s="24"/>
    </row>
    <row r="149">
      <c r="A149" s="24" t="s">
        <v>45</v>
      </c>
      <c r="B149" s="23">
        <v>44148.0</v>
      </c>
      <c r="C149" s="24" t="s">
        <v>170</v>
      </c>
      <c r="D149" s="24" t="s">
        <v>171</v>
      </c>
      <c r="E149" s="24" t="s">
        <v>2190</v>
      </c>
      <c r="F149" s="24" t="s">
        <v>49</v>
      </c>
      <c r="G149" s="24" t="s">
        <v>143</v>
      </c>
      <c r="H149" s="24" t="s">
        <v>51</v>
      </c>
      <c r="I149" s="24" t="s">
        <v>173</v>
      </c>
      <c r="J149" s="24" t="s">
        <v>1635</v>
      </c>
      <c r="K149" s="24" t="s">
        <v>53</v>
      </c>
      <c r="L149" s="24"/>
      <c r="M149" s="24" t="s">
        <v>84</v>
      </c>
      <c r="N149" s="28" t="s">
        <v>2191</v>
      </c>
      <c r="O149" s="24" t="s">
        <v>119</v>
      </c>
      <c r="P149" s="23">
        <v>44150.0</v>
      </c>
      <c r="Q149" s="18">
        <f t="shared" si="1"/>
        <v>3</v>
      </c>
      <c r="R149" s="29" t="s">
        <v>69</v>
      </c>
      <c r="S149" s="24"/>
      <c r="T149" s="24" t="s">
        <v>60</v>
      </c>
      <c r="U149" s="24" t="s">
        <v>60</v>
      </c>
      <c r="V149" s="24" t="s">
        <v>2192</v>
      </c>
      <c r="W149" s="34" t="s">
        <v>2191</v>
      </c>
      <c r="X149" s="24"/>
      <c r="Y149" s="24" t="s">
        <v>61</v>
      </c>
      <c r="Z149" s="24" t="s">
        <v>61</v>
      </c>
      <c r="AA149" s="24" t="s">
        <v>61</v>
      </c>
      <c r="AB149" s="24" t="s">
        <v>61</v>
      </c>
      <c r="AC149" s="24" t="s">
        <v>61</v>
      </c>
      <c r="AD149" s="24"/>
      <c r="AE149" s="24" t="s">
        <v>61</v>
      </c>
      <c r="AF149" s="24" t="s">
        <v>61</v>
      </c>
      <c r="AG149" s="24"/>
      <c r="AH149" s="24" t="s">
        <v>52</v>
      </c>
      <c r="AI149" s="24"/>
      <c r="AJ149" s="24"/>
      <c r="AK149" s="24" t="s">
        <v>61</v>
      </c>
      <c r="AL149" s="24" t="s">
        <v>60</v>
      </c>
      <c r="AM149" s="24" t="s">
        <v>52</v>
      </c>
      <c r="AN149" s="24"/>
      <c r="AO149" s="24"/>
      <c r="AP149" s="24" t="s">
        <v>61</v>
      </c>
      <c r="AQ149" s="24"/>
      <c r="AR149" s="39"/>
      <c r="AS149" s="39"/>
    </row>
    <row r="150">
      <c r="A150" s="24" t="s">
        <v>45</v>
      </c>
      <c r="B150" s="23">
        <v>44154.0</v>
      </c>
      <c r="C150" s="24" t="s">
        <v>170</v>
      </c>
      <c r="D150" s="24" t="s">
        <v>171</v>
      </c>
      <c r="E150" s="24" t="s">
        <v>2193</v>
      </c>
      <c r="F150" s="24" t="s">
        <v>49</v>
      </c>
      <c r="G150" s="24" t="s">
        <v>143</v>
      </c>
      <c r="H150" s="24" t="s">
        <v>51</v>
      </c>
      <c r="I150" s="24" t="s">
        <v>173</v>
      </c>
      <c r="J150" s="24" t="s">
        <v>1635</v>
      </c>
      <c r="K150" s="24" t="s">
        <v>53</v>
      </c>
      <c r="L150" s="24" t="s">
        <v>2194</v>
      </c>
      <c r="M150" s="24" t="s">
        <v>84</v>
      </c>
      <c r="N150" s="28" t="s">
        <v>2195</v>
      </c>
      <c r="O150" s="24" t="s">
        <v>119</v>
      </c>
      <c r="P150" s="23">
        <v>44154.0</v>
      </c>
      <c r="Q150" s="18">
        <f t="shared" si="1"/>
        <v>1</v>
      </c>
      <c r="R150" s="39" t="s">
        <v>225</v>
      </c>
      <c r="S150" s="24" t="s">
        <v>1669</v>
      </c>
      <c r="T150" s="24" t="s">
        <v>60</v>
      </c>
      <c r="U150" s="24" t="s">
        <v>60</v>
      </c>
      <c r="V150" s="24" t="s">
        <v>2196</v>
      </c>
      <c r="W150" s="34" t="s">
        <v>2195</v>
      </c>
      <c r="X150" s="24"/>
      <c r="Y150" s="24" t="s">
        <v>61</v>
      </c>
      <c r="Z150" s="24" t="s">
        <v>61</v>
      </c>
      <c r="AA150" s="24" t="s">
        <v>61</v>
      </c>
      <c r="AB150" s="24" t="s">
        <v>61</v>
      </c>
      <c r="AC150" s="24" t="s">
        <v>61</v>
      </c>
      <c r="AD150" s="24"/>
      <c r="AE150" s="24" t="s">
        <v>61</v>
      </c>
      <c r="AF150" s="24" t="s">
        <v>61</v>
      </c>
      <c r="AG150" s="24"/>
      <c r="AH150" s="24" t="s">
        <v>52</v>
      </c>
      <c r="AI150" s="24"/>
      <c r="AJ150" s="24"/>
      <c r="AK150" s="24" t="s">
        <v>61</v>
      </c>
      <c r="AL150" s="24" t="s">
        <v>60</v>
      </c>
      <c r="AM150" s="24" t="s">
        <v>61</v>
      </c>
      <c r="AN150" s="24"/>
      <c r="AO150" s="24"/>
      <c r="AP150" s="24" t="s">
        <v>61</v>
      </c>
      <c r="AQ150" s="24"/>
      <c r="AR150" s="24"/>
      <c r="AS150" s="24"/>
    </row>
    <row r="151">
      <c r="A151" s="24" t="s">
        <v>45</v>
      </c>
      <c r="B151" s="23">
        <v>44156.0</v>
      </c>
      <c r="C151" s="24" t="s">
        <v>64</v>
      </c>
      <c r="D151" s="24" t="s">
        <v>47</v>
      </c>
      <c r="E151" s="24" t="s">
        <v>75</v>
      </c>
      <c r="F151" s="24" t="s">
        <v>81</v>
      </c>
      <c r="G151" s="24" t="s">
        <v>50</v>
      </c>
      <c r="H151" s="24" t="s">
        <v>65</v>
      </c>
      <c r="I151" s="24" t="s">
        <v>66</v>
      </c>
      <c r="J151" s="24" t="s">
        <v>986</v>
      </c>
      <c r="K151" s="24" t="s">
        <v>104</v>
      </c>
      <c r="L151" s="24"/>
      <c r="M151" s="24" t="s">
        <v>96</v>
      </c>
      <c r="N151" s="24"/>
      <c r="O151" s="24" t="s">
        <v>119</v>
      </c>
      <c r="P151" s="40"/>
      <c r="Q151" s="18">
        <f t="shared" si="1"/>
        <v>-44155</v>
      </c>
      <c r="R151" s="24" t="s">
        <v>87</v>
      </c>
      <c r="S151" s="24"/>
      <c r="T151" s="24" t="s">
        <v>60</v>
      </c>
      <c r="U151" s="24" t="s">
        <v>52</v>
      </c>
      <c r="V151" s="24"/>
      <c r="W151" s="39"/>
      <c r="X151" s="24"/>
      <c r="Y151" s="24" t="s">
        <v>60</v>
      </c>
      <c r="Z151" s="24" t="s">
        <v>52</v>
      </c>
      <c r="AA151" s="24" t="s">
        <v>52</v>
      </c>
      <c r="AB151" s="24" t="s">
        <v>52</v>
      </c>
      <c r="AC151" s="24" t="s">
        <v>52</v>
      </c>
      <c r="AD151" s="24"/>
      <c r="AE151" s="24" t="s">
        <v>61</v>
      </c>
      <c r="AF151" s="24" t="s">
        <v>61</v>
      </c>
      <c r="AG151" s="24" t="s">
        <v>987</v>
      </c>
      <c r="AH151" s="24" t="s">
        <v>60</v>
      </c>
      <c r="AI151" s="24"/>
      <c r="AJ151" s="24"/>
      <c r="AK151" s="24" t="s">
        <v>61</v>
      </c>
      <c r="AL151" s="24" t="s">
        <v>60</v>
      </c>
      <c r="AM151" s="24" t="s">
        <v>60</v>
      </c>
      <c r="AN151" s="24"/>
      <c r="AO151" s="24"/>
      <c r="AP151" s="24" t="s">
        <v>61</v>
      </c>
      <c r="AQ151" s="24"/>
      <c r="AR151" s="24"/>
      <c r="AS151" s="24"/>
    </row>
    <row r="152">
      <c r="A152" s="16" t="s">
        <v>45</v>
      </c>
      <c r="B152" s="17">
        <v>44162.0</v>
      </c>
      <c r="C152" s="16" t="s">
        <v>674</v>
      </c>
      <c r="D152" s="16" t="s">
        <v>47</v>
      </c>
      <c r="E152" s="16" t="s">
        <v>1616</v>
      </c>
      <c r="F152" s="16" t="s">
        <v>49</v>
      </c>
      <c r="G152" s="16" t="s">
        <v>1200</v>
      </c>
      <c r="H152" s="16" t="s">
        <v>65</v>
      </c>
      <c r="I152" s="16" t="s">
        <v>66</v>
      </c>
      <c r="K152" s="16" t="s">
        <v>104</v>
      </c>
      <c r="L152" s="16" t="s">
        <v>2197</v>
      </c>
      <c r="M152" s="16" t="s">
        <v>55</v>
      </c>
      <c r="N152" s="20" t="s">
        <v>2198</v>
      </c>
      <c r="O152" s="16" t="s">
        <v>119</v>
      </c>
      <c r="P152" s="17">
        <v>44165.0</v>
      </c>
      <c r="Q152" s="18">
        <f t="shared" si="1"/>
        <v>4</v>
      </c>
      <c r="R152" s="16" t="s">
        <v>52</v>
      </c>
      <c r="T152" s="16" t="s">
        <v>61</v>
      </c>
      <c r="W152" s="31"/>
      <c r="Y152" s="16" t="s">
        <v>60</v>
      </c>
      <c r="Z152" s="16" t="s">
        <v>60</v>
      </c>
      <c r="AA152" s="16" t="s">
        <v>61</v>
      </c>
      <c r="AB152" s="16" t="s">
        <v>61</v>
      </c>
      <c r="AC152" s="16" t="s">
        <v>60</v>
      </c>
      <c r="AD152" s="16" t="s">
        <v>1141</v>
      </c>
      <c r="AE152" s="16" t="s">
        <v>61</v>
      </c>
      <c r="AF152" s="16" t="s">
        <v>61</v>
      </c>
      <c r="AK152" s="16" t="s">
        <v>61</v>
      </c>
      <c r="AL152" s="16" t="s">
        <v>61</v>
      </c>
      <c r="AM152" s="16" t="s">
        <v>61</v>
      </c>
      <c r="AP152" s="16" t="s">
        <v>61</v>
      </c>
    </row>
    <row r="153">
      <c r="A153" s="24" t="s">
        <v>45</v>
      </c>
      <c r="B153" s="23">
        <v>44172.0</v>
      </c>
      <c r="C153" s="24" t="s">
        <v>170</v>
      </c>
      <c r="D153" s="24" t="s">
        <v>161</v>
      </c>
      <c r="E153" s="24" t="s">
        <v>2199</v>
      </c>
      <c r="F153" s="24" t="s">
        <v>49</v>
      </c>
      <c r="G153" s="24" t="s">
        <v>143</v>
      </c>
      <c r="H153" s="24" t="s">
        <v>51</v>
      </c>
      <c r="I153" s="24" t="s">
        <v>173</v>
      </c>
      <c r="J153" s="24" t="s">
        <v>1635</v>
      </c>
      <c r="K153" s="24" t="s">
        <v>67</v>
      </c>
      <c r="L153" s="24"/>
      <c r="M153" s="24" t="s">
        <v>84</v>
      </c>
      <c r="N153" s="28" t="s">
        <v>2200</v>
      </c>
      <c r="O153" s="24" t="s">
        <v>119</v>
      </c>
      <c r="P153" s="23">
        <v>44172.0</v>
      </c>
      <c r="Q153" s="18">
        <f t="shared" si="1"/>
        <v>1</v>
      </c>
      <c r="R153" s="30" t="s">
        <v>69</v>
      </c>
      <c r="S153" s="24" t="s">
        <v>2201</v>
      </c>
      <c r="T153" s="24" t="s">
        <v>60</v>
      </c>
      <c r="U153" s="24" t="s">
        <v>60</v>
      </c>
      <c r="V153" s="24" t="s">
        <v>2202</v>
      </c>
      <c r="W153" s="34" t="s">
        <v>2200</v>
      </c>
      <c r="X153" s="24"/>
      <c r="Y153" s="24" t="s">
        <v>61</v>
      </c>
      <c r="Z153" s="24" t="s">
        <v>61</v>
      </c>
      <c r="AA153" s="24" t="s">
        <v>61</v>
      </c>
      <c r="AB153" s="24" t="s">
        <v>61</v>
      </c>
      <c r="AC153" s="24" t="s">
        <v>61</v>
      </c>
      <c r="AD153" s="24"/>
      <c r="AE153" s="24" t="s">
        <v>61</v>
      </c>
      <c r="AF153" s="24" t="s">
        <v>61</v>
      </c>
      <c r="AG153" s="24"/>
      <c r="AH153" s="24" t="s">
        <v>52</v>
      </c>
      <c r="AI153" s="24"/>
      <c r="AJ153" s="24"/>
      <c r="AK153" s="24" t="s">
        <v>60</v>
      </c>
      <c r="AL153" s="24" t="s">
        <v>61</v>
      </c>
      <c r="AM153" s="24" t="s">
        <v>52</v>
      </c>
      <c r="AN153" s="24"/>
      <c r="AO153" s="24"/>
      <c r="AP153" s="24" t="s">
        <v>52</v>
      </c>
      <c r="AQ153" s="24"/>
      <c r="AR153" s="24"/>
      <c r="AS153" s="24"/>
    </row>
    <row r="154">
      <c r="A154" s="24" t="s">
        <v>45</v>
      </c>
      <c r="B154" s="23">
        <v>44173.0</v>
      </c>
      <c r="C154" s="24" t="s">
        <v>639</v>
      </c>
      <c r="D154" s="24" t="s">
        <v>171</v>
      </c>
      <c r="E154" s="24" t="s">
        <v>2203</v>
      </c>
      <c r="F154" s="24" t="s">
        <v>49</v>
      </c>
      <c r="G154" s="24" t="s">
        <v>50</v>
      </c>
      <c r="H154" s="24" t="s">
        <v>82</v>
      </c>
      <c r="I154" s="24" t="s">
        <v>52</v>
      </c>
      <c r="J154" s="24"/>
      <c r="K154" s="24" t="s">
        <v>104</v>
      </c>
      <c r="L154" s="24" t="s">
        <v>2204</v>
      </c>
      <c r="M154" s="24" t="s">
        <v>55</v>
      </c>
      <c r="N154" s="28" t="s">
        <v>2205</v>
      </c>
      <c r="O154" s="24" t="s">
        <v>119</v>
      </c>
      <c r="P154" s="23">
        <v>44173.0</v>
      </c>
      <c r="Q154" s="18">
        <f t="shared" si="1"/>
        <v>1</v>
      </c>
      <c r="R154" s="24" t="s">
        <v>52</v>
      </c>
      <c r="S154" s="24"/>
      <c r="T154" s="24" t="s">
        <v>61</v>
      </c>
      <c r="U154" s="24"/>
      <c r="V154" s="24"/>
      <c r="W154" s="39"/>
      <c r="X154" s="24"/>
      <c r="Y154" s="24" t="s">
        <v>52</v>
      </c>
      <c r="Z154" s="24" t="s">
        <v>52</v>
      </c>
      <c r="AA154" s="24" t="s">
        <v>52</v>
      </c>
      <c r="AB154" s="24" t="s">
        <v>52</v>
      </c>
      <c r="AC154" s="24" t="s">
        <v>52</v>
      </c>
      <c r="AD154" s="24"/>
      <c r="AE154" s="24" t="s">
        <v>61</v>
      </c>
      <c r="AF154" s="24" t="s">
        <v>61</v>
      </c>
      <c r="AG154" s="24"/>
      <c r="AH154" s="24" t="s">
        <v>52</v>
      </c>
      <c r="AI154" s="24"/>
      <c r="AJ154" s="24"/>
      <c r="AK154" s="24" t="s">
        <v>61</v>
      </c>
      <c r="AL154" s="24" t="s">
        <v>60</v>
      </c>
      <c r="AM154" s="24" t="s">
        <v>52</v>
      </c>
      <c r="AN154" s="24"/>
      <c r="AO154" s="24"/>
      <c r="AP154" s="24" t="s">
        <v>61</v>
      </c>
      <c r="AQ154" s="24"/>
      <c r="AR154" s="24"/>
      <c r="AS154" s="24"/>
    </row>
    <row r="155">
      <c r="A155" s="24" t="s">
        <v>45</v>
      </c>
      <c r="B155" s="23">
        <v>44174.0</v>
      </c>
      <c r="C155" s="24" t="s">
        <v>170</v>
      </c>
      <c r="D155" s="24" t="s">
        <v>161</v>
      </c>
      <c r="E155" s="24" t="s">
        <v>2206</v>
      </c>
      <c r="F155" s="24" t="s">
        <v>49</v>
      </c>
      <c r="G155" s="24" t="s">
        <v>143</v>
      </c>
      <c r="H155" s="24" t="s">
        <v>51</v>
      </c>
      <c r="I155" s="24" t="s">
        <v>173</v>
      </c>
      <c r="J155" s="24" t="s">
        <v>1635</v>
      </c>
      <c r="K155" s="24" t="s">
        <v>53</v>
      </c>
      <c r="L155" s="24"/>
      <c r="M155" s="24" t="s">
        <v>84</v>
      </c>
      <c r="N155" s="28" t="s">
        <v>2207</v>
      </c>
      <c r="O155" s="24" t="s">
        <v>119</v>
      </c>
      <c r="P155" s="23">
        <v>44175.0</v>
      </c>
      <c r="Q155" s="18">
        <f t="shared" si="1"/>
        <v>2</v>
      </c>
      <c r="R155" s="24" t="s">
        <v>225</v>
      </c>
      <c r="S155" s="24" t="s">
        <v>1669</v>
      </c>
      <c r="T155" s="24" t="s">
        <v>60</v>
      </c>
      <c r="U155" s="24" t="s">
        <v>60</v>
      </c>
      <c r="V155" s="24" t="s">
        <v>2208</v>
      </c>
      <c r="W155" s="34" t="s">
        <v>2207</v>
      </c>
      <c r="X155" s="24"/>
      <c r="Y155" s="24" t="s">
        <v>61</v>
      </c>
      <c r="Z155" s="24" t="s">
        <v>61</v>
      </c>
      <c r="AA155" s="24" t="s">
        <v>61</v>
      </c>
      <c r="AB155" s="24" t="s">
        <v>61</v>
      </c>
      <c r="AC155" s="24" t="s">
        <v>61</v>
      </c>
      <c r="AD155" s="24"/>
      <c r="AE155" s="24" t="s">
        <v>61</v>
      </c>
      <c r="AF155" s="24" t="s">
        <v>61</v>
      </c>
      <c r="AG155" s="24"/>
      <c r="AH155" s="24" t="s">
        <v>52</v>
      </c>
      <c r="AI155" s="24"/>
      <c r="AJ155" s="24"/>
      <c r="AK155" s="24" t="s">
        <v>61</v>
      </c>
      <c r="AL155" s="24" t="s">
        <v>60</v>
      </c>
      <c r="AM155" s="24" t="s">
        <v>52</v>
      </c>
      <c r="AN155" s="24"/>
      <c r="AO155" s="24"/>
      <c r="AP155" s="24" t="s">
        <v>61</v>
      </c>
      <c r="AQ155" s="24"/>
      <c r="AR155" s="24"/>
      <c r="AS155" s="24"/>
    </row>
    <row r="156">
      <c r="A156" s="24" t="s">
        <v>45</v>
      </c>
      <c r="B156" s="23">
        <v>44174.0</v>
      </c>
      <c r="C156" s="24" t="s">
        <v>170</v>
      </c>
      <c r="D156" s="24" t="s">
        <v>171</v>
      </c>
      <c r="E156" s="24" t="s">
        <v>1216</v>
      </c>
      <c r="F156" s="24" t="s">
        <v>49</v>
      </c>
      <c r="G156" s="24" t="s">
        <v>143</v>
      </c>
      <c r="H156" s="24" t="s">
        <v>51</v>
      </c>
      <c r="I156" s="24" t="s">
        <v>173</v>
      </c>
      <c r="J156" s="24" t="s">
        <v>1271</v>
      </c>
      <c r="K156" s="24" t="s">
        <v>53</v>
      </c>
      <c r="L156" s="24" t="s">
        <v>1224</v>
      </c>
      <c r="M156" s="24" t="s">
        <v>84</v>
      </c>
      <c r="N156" s="28" t="s">
        <v>2209</v>
      </c>
      <c r="O156" s="24" t="s">
        <v>119</v>
      </c>
      <c r="P156" s="23">
        <v>44175.0</v>
      </c>
      <c r="Q156" s="18">
        <f t="shared" si="1"/>
        <v>2</v>
      </c>
      <c r="R156" s="29" t="s">
        <v>120</v>
      </c>
      <c r="S156" s="24"/>
      <c r="T156" s="24" t="s">
        <v>60</v>
      </c>
      <c r="U156" s="24" t="s">
        <v>60</v>
      </c>
      <c r="V156" s="24" t="s">
        <v>176</v>
      </c>
      <c r="W156" s="34" t="s">
        <v>2209</v>
      </c>
      <c r="X156" s="24"/>
      <c r="Y156" s="24" t="s">
        <v>61</v>
      </c>
      <c r="Z156" s="24" t="s">
        <v>61</v>
      </c>
      <c r="AA156" s="24" t="s">
        <v>61</v>
      </c>
      <c r="AB156" s="24" t="s">
        <v>61</v>
      </c>
      <c r="AC156" s="24" t="s">
        <v>61</v>
      </c>
      <c r="AD156" s="24"/>
      <c r="AE156" s="24" t="s">
        <v>52</v>
      </c>
      <c r="AF156" s="24" t="s">
        <v>52</v>
      </c>
      <c r="AG156" s="24"/>
      <c r="AH156" s="24" t="s">
        <v>52</v>
      </c>
      <c r="AI156" s="24"/>
      <c r="AJ156" s="24"/>
      <c r="AK156" s="24" t="s">
        <v>61</v>
      </c>
      <c r="AL156" s="24" t="s">
        <v>60</v>
      </c>
      <c r="AM156" s="24" t="s">
        <v>52</v>
      </c>
      <c r="AN156" s="24"/>
      <c r="AO156" s="24"/>
      <c r="AP156" s="24" t="s">
        <v>52</v>
      </c>
      <c r="AQ156" s="24"/>
      <c r="AR156" s="24"/>
      <c r="AS156" s="24"/>
    </row>
    <row r="157">
      <c r="A157" s="30" t="s">
        <v>45</v>
      </c>
      <c r="B157" s="23">
        <v>44183.0</v>
      </c>
      <c r="C157" s="30" t="s">
        <v>1715</v>
      </c>
      <c r="D157" s="30" t="s">
        <v>171</v>
      </c>
      <c r="E157" s="30" t="s">
        <v>2210</v>
      </c>
      <c r="F157" s="30" t="s">
        <v>49</v>
      </c>
      <c r="G157" s="30" t="s">
        <v>143</v>
      </c>
      <c r="H157" s="30" t="s">
        <v>51</v>
      </c>
      <c r="I157" s="30" t="s">
        <v>237</v>
      </c>
      <c r="J157" s="30" t="s">
        <v>2211</v>
      </c>
      <c r="K157" s="30" t="s">
        <v>84</v>
      </c>
      <c r="L157" s="24" t="s">
        <v>58</v>
      </c>
      <c r="M157" s="30" t="s">
        <v>55</v>
      </c>
      <c r="N157" s="28" t="s">
        <v>2212</v>
      </c>
      <c r="O157" s="30" t="s">
        <v>52</v>
      </c>
      <c r="P157" s="24"/>
      <c r="Q157" s="18">
        <f t="shared" si="1"/>
        <v>-44182</v>
      </c>
      <c r="R157" s="30" t="s">
        <v>58</v>
      </c>
      <c r="S157" s="30" t="s">
        <v>2213</v>
      </c>
      <c r="T157" s="30" t="s">
        <v>61</v>
      </c>
      <c r="U157" s="30"/>
      <c r="V157" s="30"/>
      <c r="W157" s="24"/>
      <c r="X157" s="24"/>
      <c r="Y157" s="30" t="s">
        <v>61</v>
      </c>
      <c r="Z157" s="30" t="s">
        <v>61</v>
      </c>
      <c r="AA157" s="30" t="s">
        <v>61</v>
      </c>
      <c r="AB157" s="30" t="s">
        <v>61</v>
      </c>
      <c r="AC157" s="30" t="s">
        <v>61</v>
      </c>
      <c r="AD157" s="24"/>
      <c r="AE157" s="30" t="s">
        <v>60</v>
      </c>
      <c r="AF157" s="30" t="s">
        <v>60</v>
      </c>
      <c r="AG157" s="24" t="s">
        <v>1720</v>
      </c>
      <c r="AH157" s="30" t="s">
        <v>61</v>
      </c>
      <c r="AI157" s="30"/>
      <c r="AJ157" s="24"/>
      <c r="AK157" s="30" t="s">
        <v>61</v>
      </c>
      <c r="AL157" s="30" t="s">
        <v>52</v>
      </c>
      <c r="AM157" s="30" t="s">
        <v>52</v>
      </c>
      <c r="AN157" s="30"/>
      <c r="AO157" s="24"/>
      <c r="AP157" s="30" t="s">
        <v>52</v>
      </c>
      <c r="AQ157" s="24"/>
      <c r="AR157" s="24"/>
      <c r="AS157" s="24"/>
    </row>
    <row r="158">
      <c r="A158" s="24" t="s">
        <v>45</v>
      </c>
      <c r="B158" s="23">
        <v>44190.0</v>
      </c>
      <c r="C158" s="24" t="s">
        <v>170</v>
      </c>
      <c r="D158" s="24" t="s">
        <v>171</v>
      </c>
      <c r="E158" s="24" t="s">
        <v>1111</v>
      </c>
      <c r="F158" s="24" t="s">
        <v>49</v>
      </c>
      <c r="G158" s="24" t="s">
        <v>143</v>
      </c>
      <c r="H158" s="24" t="s">
        <v>51</v>
      </c>
      <c r="I158" s="24" t="s">
        <v>173</v>
      </c>
      <c r="J158" s="24" t="s">
        <v>1635</v>
      </c>
      <c r="K158" s="24" t="s">
        <v>53</v>
      </c>
      <c r="L158" s="24" t="s">
        <v>2122</v>
      </c>
      <c r="M158" s="24" t="s">
        <v>84</v>
      </c>
      <c r="N158" s="28" t="s">
        <v>2214</v>
      </c>
      <c r="O158" s="24" t="s">
        <v>119</v>
      </c>
      <c r="P158" s="23">
        <v>44191.0</v>
      </c>
      <c r="Q158" s="18">
        <f t="shared" si="1"/>
        <v>2</v>
      </c>
      <c r="R158" s="24" t="s">
        <v>225</v>
      </c>
      <c r="S158" s="24" t="s">
        <v>1669</v>
      </c>
      <c r="T158" s="24" t="s">
        <v>60</v>
      </c>
      <c r="U158" s="24" t="s">
        <v>60</v>
      </c>
      <c r="V158" s="24" t="s">
        <v>2124</v>
      </c>
      <c r="W158" s="25" t="s">
        <v>2214</v>
      </c>
      <c r="X158" s="24"/>
      <c r="Y158" s="24" t="s">
        <v>61</v>
      </c>
      <c r="Z158" s="24" t="s">
        <v>61</v>
      </c>
      <c r="AA158" s="24" t="s">
        <v>61</v>
      </c>
      <c r="AB158" s="24" t="s">
        <v>61</v>
      </c>
      <c r="AC158" s="24" t="s">
        <v>61</v>
      </c>
      <c r="AD158" s="24"/>
      <c r="AE158" s="24" t="s">
        <v>61</v>
      </c>
      <c r="AF158" s="24" t="s">
        <v>61</v>
      </c>
      <c r="AG158" s="24"/>
      <c r="AH158" s="24" t="s">
        <v>52</v>
      </c>
      <c r="AI158" s="24"/>
      <c r="AJ158" s="24"/>
      <c r="AK158" s="24" t="s">
        <v>61</v>
      </c>
      <c r="AL158" s="24" t="s">
        <v>60</v>
      </c>
      <c r="AM158" s="24" t="s">
        <v>52</v>
      </c>
      <c r="AN158" s="24"/>
      <c r="AO158" s="24"/>
      <c r="AP158" s="24" t="s">
        <v>61</v>
      </c>
      <c r="AQ158" s="24"/>
      <c r="AR158" s="24"/>
      <c r="AS158" s="24"/>
    </row>
    <row r="159">
      <c r="A159" s="24" t="s">
        <v>45</v>
      </c>
      <c r="B159" s="23">
        <v>44190.0</v>
      </c>
      <c r="C159" s="24" t="s">
        <v>170</v>
      </c>
      <c r="D159" s="24" t="s">
        <v>171</v>
      </c>
      <c r="E159" s="24" t="s">
        <v>1111</v>
      </c>
      <c r="F159" s="24" t="s">
        <v>49</v>
      </c>
      <c r="G159" s="24" t="s">
        <v>143</v>
      </c>
      <c r="H159" s="24" t="s">
        <v>51</v>
      </c>
      <c r="I159" s="24" t="s">
        <v>173</v>
      </c>
      <c r="J159" s="24" t="s">
        <v>1635</v>
      </c>
      <c r="K159" s="24" t="s">
        <v>53</v>
      </c>
      <c r="L159" s="24" t="s">
        <v>2122</v>
      </c>
      <c r="M159" s="24" t="s">
        <v>84</v>
      </c>
      <c r="N159" s="28" t="s">
        <v>2214</v>
      </c>
      <c r="O159" s="24" t="s">
        <v>119</v>
      </c>
      <c r="P159" s="23">
        <v>44191.0</v>
      </c>
      <c r="Q159" s="18">
        <f t="shared" si="1"/>
        <v>2</v>
      </c>
      <c r="R159" s="24" t="s">
        <v>225</v>
      </c>
      <c r="S159" s="24" t="s">
        <v>1669</v>
      </c>
      <c r="T159" s="24" t="s">
        <v>60</v>
      </c>
      <c r="U159" s="24" t="s">
        <v>60</v>
      </c>
      <c r="V159" s="24" t="s">
        <v>2124</v>
      </c>
      <c r="W159" s="25" t="s">
        <v>2214</v>
      </c>
      <c r="X159" s="24"/>
      <c r="Y159" s="24" t="s">
        <v>61</v>
      </c>
      <c r="Z159" s="24" t="s">
        <v>61</v>
      </c>
      <c r="AA159" s="24" t="s">
        <v>61</v>
      </c>
      <c r="AB159" s="24" t="s">
        <v>61</v>
      </c>
      <c r="AC159" s="24" t="s">
        <v>61</v>
      </c>
      <c r="AD159" s="24"/>
      <c r="AE159" s="24" t="s">
        <v>61</v>
      </c>
      <c r="AF159" s="24" t="s">
        <v>61</v>
      </c>
      <c r="AG159" s="24"/>
      <c r="AH159" s="24" t="s">
        <v>52</v>
      </c>
      <c r="AI159" s="24"/>
      <c r="AJ159" s="24"/>
      <c r="AK159" s="24" t="s">
        <v>61</v>
      </c>
      <c r="AL159" s="24" t="s">
        <v>60</v>
      </c>
      <c r="AM159" s="24" t="s">
        <v>52</v>
      </c>
      <c r="AN159" s="24"/>
      <c r="AO159" s="24"/>
      <c r="AP159" s="24" t="s">
        <v>61</v>
      </c>
      <c r="AQ159" s="24"/>
      <c r="AR159" s="24"/>
      <c r="AS159" s="24"/>
    </row>
    <row r="160">
      <c r="A160" s="24" t="s">
        <v>45</v>
      </c>
      <c r="B160" s="23">
        <v>44196.0</v>
      </c>
      <c r="C160" s="24" t="s">
        <v>102</v>
      </c>
      <c r="D160" s="24" t="s">
        <v>47</v>
      </c>
      <c r="E160" s="24" t="s">
        <v>996</v>
      </c>
      <c r="F160" s="24" t="s">
        <v>49</v>
      </c>
      <c r="G160" s="24" t="s">
        <v>50</v>
      </c>
      <c r="H160" s="24" t="s">
        <v>65</v>
      </c>
      <c r="I160" s="24" t="s">
        <v>66</v>
      </c>
      <c r="J160" s="24"/>
      <c r="K160" s="24" t="s">
        <v>333</v>
      </c>
      <c r="L160" s="24"/>
      <c r="M160" s="24" t="s">
        <v>76</v>
      </c>
      <c r="N160" s="25" t="s">
        <v>997</v>
      </c>
      <c r="O160" s="24" t="s">
        <v>119</v>
      </c>
      <c r="P160" s="23">
        <v>44200.0</v>
      </c>
      <c r="Q160" s="18">
        <f t="shared" si="1"/>
        <v>5</v>
      </c>
      <c r="R160" s="24" t="s">
        <v>336</v>
      </c>
      <c r="S160" s="24"/>
      <c r="T160" s="24" t="s">
        <v>52</v>
      </c>
      <c r="U160" s="24"/>
      <c r="V160" s="24"/>
      <c r="W160" s="24"/>
      <c r="X160" s="24"/>
      <c r="Y160" s="24" t="s">
        <v>61</v>
      </c>
      <c r="Z160" s="24" t="s">
        <v>61</v>
      </c>
      <c r="AA160" s="24" t="s">
        <v>60</v>
      </c>
      <c r="AB160" s="24" t="s">
        <v>61</v>
      </c>
      <c r="AC160" s="24" t="s">
        <v>60</v>
      </c>
      <c r="AD160" s="24"/>
      <c r="AE160" s="24" t="s">
        <v>61</v>
      </c>
      <c r="AF160" s="24" t="s">
        <v>61</v>
      </c>
      <c r="AG160" s="24"/>
      <c r="AH160" s="24" t="s">
        <v>52</v>
      </c>
      <c r="AI160" s="24"/>
      <c r="AJ160" s="24"/>
      <c r="AK160" s="24" t="s">
        <v>61</v>
      </c>
      <c r="AL160" s="24" t="s">
        <v>61</v>
      </c>
      <c r="AM160" s="24" t="s">
        <v>61</v>
      </c>
      <c r="AN160" s="24"/>
      <c r="AO160" s="24"/>
      <c r="AP160" s="24" t="s">
        <v>61</v>
      </c>
      <c r="AQ160" s="24"/>
      <c r="AR160" s="39"/>
      <c r="AS160" s="39"/>
    </row>
    <row r="161">
      <c r="A161" s="24"/>
      <c r="B161" s="23"/>
      <c r="C161" s="24"/>
      <c r="D161" s="24"/>
      <c r="E161" s="24"/>
      <c r="F161" s="24"/>
      <c r="G161" s="24"/>
      <c r="H161" s="24"/>
      <c r="I161" s="24"/>
      <c r="J161" s="24"/>
      <c r="K161" s="24"/>
      <c r="L161" s="24"/>
      <c r="M161" s="24"/>
      <c r="N161" s="24"/>
      <c r="O161" s="24"/>
      <c r="P161" s="23"/>
      <c r="R161" s="24"/>
      <c r="S161" s="24"/>
      <c r="T161" s="24"/>
      <c r="U161" s="24"/>
      <c r="V161" s="24"/>
      <c r="W161" s="24"/>
      <c r="X161" s="24"/>
      <c r="Y161" s="24"/>
      <c r="Z161" s="24"/>
      <c r="AA161" s="24"/>
      <c r="AB161" s="24"/>
      <c r="AC161" s="24"/>
      <c r="AD161" s="24"/>
      <c r="AE161" s="24"/>
      <c r="AF161" s="24"/>
      <c r="AG161" s="24"/>
      <c r="AH161" s="24"/>
      <c r="AI161" s="24"/>
      <c r="AJ161" s="24"/>
      <c r="AK161" s="24"/>
      <c r="AL161" s="24"/>
      <c r="AM161" s="24"/>
      <c r="AN161" s="24"/>
      <c r="AO161" s="24"/>
      <c r="AP161" s="24"/>
      <c r="AQ161" s="24"/>
      <c r="AR161" s="24"/>
      <c r="AS161" s="24"/>
    </row>
    <row r="162">
      <c r="B162" s="17"/>
      <c r="P162" s="17"/>
      <c r="Q162" s="17"/>
    </row>
    <row r="163">
      <c r="B163" s="17"/>
      <c r="P163" s="17"/>
      <c r="Q163" s="17"/>
    </row>
    <row r="164">
      <c r="B164" s="17"/>
      <c r="P164" s="17"/>
      <c r="Q164" s="17"/>
    </row>
    <row r="165">
      <c r="B165" s="17"/>
      <c r="P165" s="17"/>
      <c r="Q165" s="17"/>
    </row>
    <row r="166">
      <c r="B166" s="17"/>
      <c r="P166" s="17"/>
      <c r="Q166" s="17"/>
    </row>
    <row r="167">
      <c r="B167" s="17"/>
      <c r="P167" s="17"/>
      <c r="Q167" s="17"/>
    </row>
    <row r="168">
      <c r="B168" s="17"/>
      <c r="P168" s="17"/>
      <c r="Q168" s="17"/>
    </row>
    <row r="169">
      <c r="B169" s="17"/>
      <c r="P169" s="17"/>
      <c r="Q169" s="17"/>
    </row>
    <row r="170">
      <c r="B170" s="17"/>
      <c r="P170" s="17"/>
      <c r="Q170" s="17"/>
    </row>
    <row r="171">
      <c r="B171" s="17"/>
      <c r="P171" s="17"/>
      <c r="Q171" s="17"/>
    </row>
    <row r="172">
      <c r="B172" s="17"/>
      <c r="P172" s="17"/>
      <c r="Q172" s="17"/>
    </row>
    <row r="173">
      <c r="B173" s="17"/>
      <c r="P173" s="17"/>
      <c r="Q173" s="17"/>
    </row>
    <row r="174">
      <c r="B174" s="17"/>
      <c r="P174" s="17"/>
      <c r="Q174" s="17"/>
    </row>
    <row r="175">
      <c r="B175" s="17"/>
      <c r="P175" s="17"/>
      <c r="Q175" s="17"/>
    </row>
    <row r="176">
      <c r="B176" s="17"/>
      <c r="P176" s="17"/>
      <c r="Q176" s="17"/>
    </row>
    <row r="177">
      <c r="B177" s="17"/>
      <c r="P177" s="17"/>
      <c r="Q177" s="17"/>
    </row>
    <row r="178">
      <c r="B178" s="17"/>
      <c r="P178" s="17"/>
      <c r="Q178" s="17"/>
    </row>
    <row r="179">
      <c r="B179" s="17"/>
      <c r="P179" s="17"/>
      <c r="Q179" s="17"/>
    </row>
    <row r="180">
      <c r="B180" s="17"/>
      <c r="P180" s="17"/>
      <c r="Q180" s="17"/>
    </row>
    <row r="181">
      <c r="B181" s="17"/>
      <c r="P181" s="17"/>
      <c r="Q181" s="17"/>
    </row>
    <row r="182">
      <c r="B182" s="17"/>
      <c r="P182" s="17"/>
      <c r="Q182" s="17"/>
    </row>
    <row r="183">
      <c r="B183" s="17"/>
      <c r="P183" s="17"/>
      <c r="Q183" s="17"/>
    </row>
    <row r="184">
      <c r="B184" s="17"/>
      <c r="P184" s="17"/>
      <c r="Q184" s="17"/>
    </row>
    <row r="185">
      <c r="B185" s="17"/>
      <c r="P185" s="17"/>
      <c r="Q185" s="17"/>
    </row>
    <row r="186">
      <c r="B186" s="17"/>
      <c r="P186" s="17"/>
      <c r="Q186" s="17"/>
    </row>
    <row r="187">
      <c r="B187" s="17"/>
      <c r="P187" s="17"/>
      <c r="Q187" s="17"/>
    </row>
    <row r="188">
      <c r="B188" s="17"/>
      <c r="P188" s="17"/>
      <c r="Q188" s="17"/>
    </row>
    <row r="189">
      <c r="B189" s="17"/>
      <c r="P189" s="17"/>
      <c r="Q189" s="17"/>
    </row>
    <row r="190">
      <c r="B190" s="17"/>
      <c r="P190" s="17"/>
      <c r="Q190" s="17"/>
    </row>
    <row r="191">
      <c r="B191" s="17"/>
      <c r="P191" s="17"/>
      <c r="Q191" s="17"/>
    </row>
    <row r="192">
      <c r="B192" s="17"/>
      <c r="P192" s="17"/>
      <c r="Q192" s="17"/>
    </row>
    <row r="193">
      <c r="B193" s="17"/>
      <c r="P193" s="17"/>
      <c r="Q193" s="17"/>
    </row>
    <row r="194">
      <c r="B194" s="17"/>
      <c r="P194" s="17"/>
      <c r="Q194" s="17"/>
    </row>
    <row r="195">
      <c r="B195" s="17"/>
      <c r="P195" s="17"/>
      <c r="Q195" s="17"/>
    </row>
    <row r="196">
      <c r="B196" s="17"/>
      <c r="P196" s="17"/>
      <c r="Q196" s="17"/>
    </row>
    <row r="197">
      <c r="B197" s="17"/>
      <c r="P197" s="17"/>
      <c r="Q197" s="17"/>
    </row>
    <row r="198">
      <c r="B198" s="17"/>
      <c r="P198" s="17"/>
      <c r="Q198" s="17"/>
    </row>
    <row r="199">
      <c r="B199" s="17"/>
      <c r="P199" s="17"/>
      <c r="Q199" s="17"/>
    </row>
    <row r="200">
      <c r="B200" s="17"/>
      <c r="P200" s="17"/>
      <c r="Q200" s="17"/>
    </row>
    <row r="201">
      <c r="B201" s="17"/>
      <c r="P201" s="17"/>
      <c r="Q201" s="17"/>
    </row>
    <row r="202">
      <c r="B202" s="17"/>
      <c r="P202" s="17"/>
      <c r="Q202" s="17"/>
    </row>
    <row r="203">
      <c r="B203" s="17"/>
      <c r="P203" s="17"/>
      <c r="Q203" s="17"/>
    </row>
    <row r="204">
      <c r="B204" s="17"/>
      <c r="P204" s="17"/>
      <c r="Q204" s="17"/>
    </row>
    <row r="205">
      <c r="B205" s="17"/>
      <c r="P205" s="17"/>
      <c r="Q205" s="17"/>
    </row>
    <row r="206">
      <c r="B206" s="17"/>
      <c r="P206" s="17"/>
      <c r="Q206" s="17"/>
    </row>
    <row r="207">
      <c r="B207" s="17"/>
      <c r="P207" s="17"/>
      <c r="Q207" s="17"/>
    </row>
    <row r="208">
      <c r="B208" s="17"/>
      <c r="P208" s="17"/>
      <c r="Q208" s="17"/>
    </row>
    <row r="209">
      <c r="B209" s="17"/>
      <c r="P209" s="17"/>
      <c r="Q209" s="17"/>
    </row>
    <row r="210">
      <c r="B210" s="17"/>
      <c r="P210" s="17"/>
      <c r="Q210" s="17"/>
    </row>
    <row r="211">
      <c r="B211" s="17"/>
      <c r="P211" s="17"/>
      <c r="Q211" s="17"/>
    </row>
    <row r="212">
      <c r="B212" s="17"/>
      <c r="P212" s="17"/>
      <c r="Q212" s="17"/>
    </row>
    <row r="213">
      <c r="B213" s="17"/>
      <c r="P213" s="17"/>
      <c r="Q213" s="17"/>
    </row>
    <row r="214">
      <c r="B214" s="17"/>
      <c r="P214" s="17"/>
      <c r="Q214" s="17"/>
    </row>
    <row r="215">
      <c r="B215" s="17"/>
      <c r="P215" s="17"/>
      <c r="Q215" s="17"/>
    </row>
    <row r="216">
      <c r="B216" s="17"/>
      <c r="P216" s="17"/>
      <c r="Q216" s="17"/>
    </row>
    <row r="217">
      <c r="B217" s="17"/>
      <c r="P217" s="17"/>
      <c r="Q217" s="17"/>
    </row>
    <row r="218">
      <c r="B218" s="17"/>
      <c r="P218" s="17"/>
      <c r="Q218" s="17"/>
    </row>
    <row r="219">
      <c r="B219" s="17"/>
      <c r="P219" s="17"/>
      <c r="Q219" s="17"/>
    </row>
    <row r="220">
      <c r="B220" s="17"/>
      <c r="P220" s="17"/>
      <c r="Q220" s="17"/>
    </row>
    <row r="221">
      <c r="B221" s="17"/>
      <c r="P221" s="17"/>
      <c r="Q221" s="17"/>
    </row>
    <row r="222">
      <c r="B222" s="17"/>
      <c r="P222" s="17"/>
      <c r="Q222" s="17"/>
    </row>
    <row r="223">
      <c r="B223" s="17"/>
      <c r="P223" s="17"/>
      <c r="Q223" s="17"/>
    </row>
    <row r="224">
      <c r="B224" s="17"/>
      <c r="P224" s="17"/>
      <c r="Q224" s="17"/>
    </row>
    <row r="225">
      <c r="B225" s="17"/>
      <c r="P225" s="17"/>
      <c r="Q225" s="17"/>
    </row>
    <row r="226">
      <c r="B226" s="17"/>
      <c r="P226" s="17"/>
      <c r="Q226" s="17"/>
    </row>
    <row r="227">
      <c r="B227" s="17"/>
      <c r="P227" s="17"/>
      <c r="Q227" s="17"/>
    </row>
    <row r="228">
      <c r="B228" s="17"/>
      <c r="P228" s="17"/>
      <c r="Q228" s="17"/>
    </row>
    <row r="229">
      <c r="B229" s="17"/>
      <c r="P229" s="17"/>
      <c r="Q229" s="17"/>
    </row>
    <row r="230">
      <c r="B230" s="17"/>
      <c r="P230" s="17"/>
      <c r="Q230" s="17"/>
    </row>
    <row r="231">
      <c r="B231" s="17"/>
      <c r="P231" s="17"/>
      <c r="Q231" s="17"/>
    </row>
    <row r="232">
      <c r="B232" s="17"/>
      <c r="P232" s="17"/>
      <c r="Q232" s="17"/>
    </row>
    <row r="233">
      <c r="B233" s="17"/>
      <c r="P233" s="17"/>
      <c r="Q233" s="17"/>
    </row>
    <row r="234">
      <c r="B234" s="17"/>
      <c r="P234" s="17"/>
      <c r="Q234" s="17"/>
    </row>
    <row r="235">
      <c r="B235" s="17"/>
      <c r="P235" s="17"/>
      <c r="Q235" s="17"/>
    </row>
    <row r="236">
      <c r="B236" s="17"/>
      <c r="P236" s="17"/>
      <c r="Q236" s="17"/>
    </row>
    <row r="237">
      <c r="B237" s="17"/>
      <c r="P237" s="17"/>
      <c r="Q237" s="17"/>
    </row>
    <row r="238">
      <c r="B238" s="17"/>
      <c r="P238" s="17"/>
      <c r="Q238" s="17"/>
    </row>
    <row r="239">
      <c r="B239" s="17"/>
      <c r="P239" s="17"/>
      <c r="Q239" s="17"/>
    </row>
    <row r="240">
      <c r="B240" s="17"/>
      <c r="P240" s="17"/>
      <c r="Q240" s="17"/>
    </row>
    <row r="241">
      <c r="B241" s="17"/>
      <c r="P241" s="17"/>
      <c r="Q241" s="17"/>
    </row>
    <row r="242">
      <c r="B242" s="17"/>
      <c r="P242" s="17"/>
      <c r="Q242" s="17"/>
    </row>
    <row r="243">
      <c r="B243" s="17"/>
      <c r="P243" s="17"/>
      <c r="Q243" s="17"/>
    </row>
    <row r="244">
      <c r="B244" s="17"/>
      <c r="P244" s="17"/>
      <c r="Q244" s="17"/>
    </row>
    <row r="245">
      <c r="B245" s="17"/>
      <c r="P245" s="17"/>
      <c r="Q245" s="17"/>
    </row>
    <row r="246">
      <c r="B246" s="17"/>
      <c r="P246" s="17"/>
      <c r="Q246" s="17"/>
    </row>
    <row r="247">
      <c r="B247" s="17"/>
      <c r="P247" s="17"/>
      <c r="Q247" s="17"/>
    </row>
    <row r="248">
      <c r="B248" s="17"/>
      <c r="P248" s="17"/>
      <c r="Q248" s="17"/>
    </row>
    <row r="249">
      <c r="B249" s="17"/>
      <c r="P249" s="17"/>
      <c r="Q249" s="17"/>
    </row>
    <row r="250">
      <c r="B250" s="17"/>
      <c r="P250" s="17"/>
      <c r="Q250" s="17"/>
    </row>
    <row r="251">
      <c r="B251" s="17"/>
      <c r="P251" s="17"/>
      <c r="Q251" s="17"/>
    </row>
    <row r="252">
      <c r="B252" s="17"/>
      <c r="P252" s="17"/>
      <c r="Q252" s="17"/>
    </row>
    <row r="253">
      <c r="B253" s="17"/>
      <c r="P253" s="17"/>
      <c r="Q253" s="17"/>
    </row>
    <row r="254">
      <c r="B254" s="17"/>
      <c r="P254" s="17"/>
      <c r="Q254" s="17"/>
    </row>
    <row r="255">
      <c r="B255" s="17"/>
      <c r="P255" s="17"/>
      <c r="Q255" s="17"/>
    </row>
    <row r="256">
      <c r="B256" s="17"/>
      <c r="P256" s="17"/>
      <c r="Q256" s="17"/>
    </row>
    <row r="257">
      <c r="B257" s="17"/>
      <c r="P257" s="17"/>
      <c r="Q257" s="17"/>
    </row>
    <row r="258">
      <c r="B258" s="17"/>
      <c r="P258" s="17"/>
      <c r="Q258" s="17"/>
    </row>
    <row r="259">
      <c r="B259" s="17"/>
      <c r="P259" s="17"/>
      <c r="Q259" s="17"/>
    </row>
    <row r="260">
      <c r="B260" s="17"/>
      <c r="P260" s="17"/>
      <c r="Q260" s="17"/>
    </row>
    <row r="261">
      <c r="B261" s="17"/>
      <c r="P261" s="17"/>
      <c r="Q261" s="17"/>
    </row>
    <row r="262">
      <c r="B262" s="17"/>
      <c r="P262" s="17"/>
      <c r="Q262" s="17"/>
    </row>
    <row r="263">
      <c r="B263" s="17"/>
      <c r="P263" s="17"/>
      <c r="Q263" s="17"/>
    </row>
    <row r="264">
      <c r="B264" s="17"/>
      <c r="P264" s="17"/>
      <c r="Q264" s="17"/>
    </row>
    <row r="265">
      <c r="B265" s="17"/>
      <c r="P265" s="17"/>
      <c r="Q265" s="17"/>
    </row>
    <row r="266">
      <c r="B266" s="17"/>
      <c r="P266" s="17"/>
      <c r="Q266" s="17"/>
    </row>
    <row r="267">
      <c r="B267" s="17"/>
      <c r="P267" s="17"/>
      <c r="Q267" s="17"/>
    </row>
    <row r="268">
      <c r="B268" s="17"/>
      <c r="P268" s="17"/>
      <c r="Q268" s="17"/>
    </row>
    <row r="269">
      <c r="B269" s="17"/>
      <c r="P269" s="17"/>
      <c r="Q269" s="17"/>
    </row>
    <row r="270">
      <c r="B270" s="17"/>
      <c r="P270" s="17"/>
      <c r="Q270" s="17"/>
    </row>
    <row r="271">
      <c r="B271" s="17"/>
      <c r="P271" s="17"/>
      <c r="Q271" s="17"/>
    </row>
    <row r="272">
      <c r="B272" s="17"/>
      <c r="P272" s="17"/>
      <c r="Q272" s="17"/>
    </row>
    <row r="273">
      <c r="B273" s="17"/>
      <c r="P273" s="17"/>
      <c r="Q273" s="17"/>
    </row>
    <row r="274">
      <c r="B274" s="17"/>
      <c r="P274" s="17"/>
      <c r="Q274" s="17"/>
    </row>
    <row r="275">
      <c r="B275" s="17"/>
      <c r="P275" s="17"/>
      <c r="Q275" s="17"/>
    </row>
    <row r="276">
      <c r="B276" s="17"/>
      <c r="P276" s="17"/>
      <c r="Q276" s="17"/>
    </row>
    <row r="277">
      <c r="B277" s="17"/>
      <c r="P277" s="17"/>
      <c r="Q277" s="17"/>
    </row>
    <row r="278">
      <c r="B278" s="17"/>
      <c r="P278" s="17"/>
      <c r="Q278" s="17"/>
    </row>
    <row r="279">
      <c r="B279" s="17"/>
      <c r="P279" s="17"/>
      <c r="Q279" s="17"/>
    </row>
    <row r="280">
      <c r="B280" s="17"/>
      <c r="P280" s="17"/>
      <c r="Q280" s="17"/>
    </row>
    <row r="281">
      <c r="B281" s="17"/>
      <c r="P281" s="17"/>
      <c r="Q281" s="17"/>
    </row>
    <row r="282">
      <c r="B282" s="17"/>
      <c r="P282" s="17"/>
      <c r="Q282" s="17"/>
    </row>
    <row r="283">
      <c r="B283" s="17"/>
      <c r="P283" s="17"/>
      <c r="Q283" s="17"/>
    </row>
    <row r="284">
      <c r="B284" s="17"/>
      <c r="P284" s="17"/>
      <c r="Q284" s="17"/>
    </row>
    <row r="285">
      <c r="B285" s="17"/>
      <c r="P285" s="17"/>
      <c r="Q285" s="17"/>
    </row>
    <row r="286">
      <c r="B286" s="17"/>
      <c r="P286" s="17"/>
      <c r="Q286" s="17"/>
    </row>
    <row r="287">
      <c r="B287" s="17"/>
      <c r="P287" s="17"/>
      <c r="Q287" s="17"/>
    </row>
    <row r="288">
      <c r="B288" s="17"/>
      <c r="P288" s="17"/>
      <c r="Q288" s="17"/>
    </row>
    <row r="289">
      <c r="B289" s="17"/>
      <c r="P289" s="17"/>
      <c r="Q289" s="17"/>
    </row>
    <row r="290">
      <c r="B290" s="17"/>
      <c r="P290" s="17"/>
      <c r="Q290" s="17"/>
    </row>
    <row r="291">
      <c r="B291" s="17"/>
      <c r="P291" s="17"/>
      <c r="Q291" s="17"/>
    </row>
    <row r="292">
      <c r="B292" s="17"/>
      <c r="P292" s="17"/>
      <c r="Q292" s="17"/>
    </row>
    <row r="293">
      <c r="B293" s="17"/>
      <c r="P293" s="17"/>
      <c r="Q293" s="17"/>
    </row>
    <row r="294">
      <c r="B294" s="17"/>
      <c r="P294" s="17"/>
      <c r="Q294" s="17"/>
    </row>
    <row r="295">
      <c r="B295" s="17"/>
      <c r="P295" s="17"/>
      <c r="Q295" s="17"/>
    </row>
    <row r="296">
      <c r="B296" s="17"/>
      <c r="P296" s="17"/>
      <c r="Q296" s="17"/>
    </row>
    <row r="297">
      <c r="B297" s="17"/>
      <c r="P297" s="17"/>
      <c r="Q297" s="17"/>
    </row>
    <row r="298">
      <c r="B298" s="17"/>
      <c r="P298" s="17"/>
      <c r="Q298" s="17"/>
    </row>
    <row r="299">
      <c r="B299" s="17"/>
      <c r="P299" s="17"/>
      <c r="Q299" s="17"/>
    </row>
    <row r="300">
      <c r="B300" s="17"/>
      <c r="P300" s="17"/>
      <c r="Q300" s="17"/>
    </row>
    <row r="301">
      <c r="B301" s="17"/>
      <c r="P301" s="17"/>
      <c r="Q301" s="17"/>
    </row>
    <row r="302">
      <c r="B302" s="17"/>
      <c r="P302" s="17"/>
      <c r="Q302" s="17"/>
    </row>
    <row r="303">
      <c r="B303" s="17"/>
      <c r="P303" s="17"/>
      <c r="Q303" s="17"/>
    </row>
    <row r="304">
      <c r="B304" s="17"/>
      <c r="P304" s="17"/>
      <c r="Q304" s="17"/>
    </row>
    <row r="305">
      <c r="B305" s="17"/>
      <c r="P305" s="17"/>
      <c r="Q305" s="17"/>
    </row>
    <row r="306">
      <c r="B306" s="17"/>
      <c r="P306" s="17"/>
      <c r="Q306" s="17"/>
    </row>
    <row r="307">
      <c r="B307" s="17"/>
      <c r="P307" s="17"/>
      <c r="Q307" s="17"/>
    </row>
    <row r="308">
      <c r="B308" s="17"/>
      <c r="P308" s="17"/>
      <c r="Q308" s="17"/>
    </row>
    <row r="309">
      <c r="B309" s="17"/>
      <c r="P309" s="17"/>
      <c r="Q309" s="17"/>
    </row>
    <row r="310">
      <c r="B310" s="17"/>
      <c r="P310" s="17"/>
      <c r="Q310" s="17"/>
    </row>
    <row r="311">
      <c r="B311" s="17"/>
      <c r="P311" s="17"/>
      <c r="Q311" s="17"/>
    </row>
    <row r="312">
      <c r="B312" s="17"/>
      <c r="P312" s="17"/>
      <c r="Q312" s="17"/>
    </row>
    <row r="313">
      <c r="B313" s="17"/>
      <c r="P313" s="17"/>
      <c r="Q313" s="17"/>
    </row>
    <row r="314">
      <c r="B314" s="17"/>
      <c r="P314" s="17"/>
      <c r="Q314" s="17"/>
    </row>
    <row r="315">
      <c r="B315" s="17"/>
      <c r="P315" s="17"/>
      <c r="Q315" s="17"/>
    </row>
    <row r="316">
      <c r="B316" s="17"/>
      <c r="P316" s="17"/>
      <c r="Q316" s="17"/>
    </row>
    <row r="317">
      <c r="B317" s="17"/>
      <c r="P317" s="17"/>
      <c r="Q317" s="17"/>
    </row>
    <row r="318">
      <c r="B318" s="17"/>
      <c r="P318" s="17"/>
      <c r="Q318" s="17"/>
    </row>
    <row r="319">
      <c r="B319" s="17"/>
      <c r="P319" s="17"/>
      <c r="Q319" s="17"/>
    </row>
    <row r="320">
      <c r="B320" s="17"/>
      <c r="P320" s="17"/>
      <c r="Q320" s="17"/>
    </row>
    <row r="321">
      <c r="B321" s="17"/>
      <c r="P321" s="17"/>
      <c r="Q321" s="17"/>
    </row>
    <row r="322">
      <c r="B322" s="17"/>
      <c r="P322" s="17"/>
      <c r="Q322" s="17"/>
    </row>
    <row r="323">
      <c r="B323" s="17"/>
      <c r="P323" s="17"/>
      <c r="Q323" s="17"/>
    </row>
    <row r="324">
      <c r="B324" s="17"/>
      <c r="P324" s="17"/>
      <c r="Q324" s="17"/>
    </row>
    <row r="325">
      <c r="B325" s="17"/>
      <c r="P325" s="17"/>
      <c r="Q325" s="17"/>
    </row>
    <row r="326">
      <c r="B326" s="17"/>
      <c r="P326" s="17"/>
      <c r="Q326" s="17"/>
    </row>
    <row r="327">
      <c r="B327" s="17"/>
      <c r="P327" s="17"/>
      <c r="Q327" s="17"/>
    </row>
    <row r="328">
      <c r="B328" s="17"/>
      <c r="P328" s="17"/>
      <c r="Q328" s="17"/>
    </row>
    <row r="329">
      <c r="B329" s="17"/>
      <c r="P329" s="17"/>
      <c r="Q329" s="17"/>
    </row>
    <row r="330">
      <c r="B330" s="17"/>
      <c r="P330" s="17"/>
      <c r="Q330" s="17"/>
    </row>
    <row r="331">
      <c r="B331" s="17"/>
      <c r="P331" s="17"/>
      <c r="Q331" s="17"/>
    </row>
    <row r="332">
      <c r="B332" s="17"/>
      <c r="P332" s="17"/>
      <c r="Q332" s="17"/>
    </row>
    <row r="333">
      <c r="B333" s="17"/>
      <c r="P333" s="17"/>
      <c r="Q333" s="17"/>
    </row>
    <row r="334">
      <c r="B334" s="17"/>
      <c r="P334" s="17"/>
      <c r="Q334" s="17"/>
    </row>
    <row r="335">
      <c r="B335" s="17"/>
      <c r="P335" s="17"/>
      <c r="Q335" s="17"/>
    </row>
    <row r="336">
      <c r="B336" s="17"/>
      <c r="P336" s="17"/>
      <c r="Q336" s="17"/>
    </row>
    <row r="337">
      <c r="B337" s="17"/>
      <c r="P337" s="17"/>
      <c r="Q337" s="17"/>
    </row>
    <row r="338">
      <c r="B338" s="17"/>
      <c r="P338" s="17"/>
      <c r="Q338" s="17"/>
    </row>
    <row r="339">
      <c r="B339" s="17"/>
      <c r="P339" s="17"/>
      <c r="Q339" s="17"/>
    </row>
    <row r="340">
      <c r="B340" s="17"/>
      <c r="P340" s="17"/>
      <c r="Q340" s="17"/>
    </row>
    <row r="341">
      <c r="B341" s="17"/>
      <c r="P341" s="17"/>
      <c r="Q341" s="17"/>
    </row>
    <row r="342">
      <c r="B342" s="17"/>
      <c r="P342" s="17"/>
      <c r="Q342" s="17"/>
    </row>
    <row r="343">
      <c r="B343" s="17"/>
      <c r="P343" s="17"/>
      <c r="Q343" s="17"/>
    </row>
    <row r="344">
      <c r="B344" s="17"/>
      <c r="P344" s="17"/>
      <c r="Q344" s="17"/>
    </row>
    <row r="345">
      <c r="B345" s="17"/>
      <c r="P345" s="17"/>
      <c r="Q345" s="17"/>
    </row>
    <row r="346">
      <c r="B346" s="17"/>
      <c r="P346" s="17"/>
      <c r="Q346" s="17"/>
    </row>
    <row r="347">
      <c r="B347" s="17"/>
      <c r="P347" s="17"/>
      <c r="Q347" s="17"/>
    </row>
    <row r="348">
      <c r="B348" s="17"/>
      <c r="P348" s="17"/>
      <c r="Q348" s="17"/>
    </row>
    <row r="349">
      <c r="B349" s="17"/>
      <c r="P349" s="17"/>
      <c r="Q349" s="17"/>
    </row>
    <row r="350">
      <c r="B350" s="17"/>
      <c r="P350" s="17"/>
      <c r="Q350" s="17"/>
    </row>
    <row r="351">
      <c r="B351" s="17"/>
      <c r="P351" s="17"/>
      <c r="Q351" s="17"/>
    </row>
    <row r="352">
      <c r="B352" s="17"/>
      <c r="P352" s="17"/>
      <c r="Q352" s="17"/>
    </row>
    <row r="353">
      <c r="B353" s="17"/>
      <c r="P353" s="17"/>
      <c r="Q353" s="17"/>
    </row>
    <row r="354">
      <c r="B354" s="17"/>
      <c r="P354" s="17"/>
      <c r="Q354" s="17"/>
    </row>
    <row r="355">
      <c r="B355" s="17"/>
      <c r="P355" s="17"/>
      <c r="Q355" s="17"/>
    </row>
    <row r="356">
      <c r="B356" s="17"/>
      <c r="P356" s="17"/>
      <c r="Q356" s="17"/>
    </row>
    <row r="357">
      <c r="B357" s="17"/>
      <c r="P357" s="17"/>
      <c r="Q357" s="17"/>
    </row>
    <row r="358">
      <c r="B358" s="17"/>
      <c r="P358" s="17"/>
      <c r="Q358" s="17"/>
    </row>
    <row r="359">
      <c r="B359" s="17"/>
      <c r="P359" s="17"/>
      <c r="Q359" s="17"/>
    </row>
    <row r="360">
      <c r="B360" s="17"/>
      <c r="P360" s="17"/>
      <c r="Q360" s="17"/>
    </row>
    <row r="361">
      <c r="B361" s="17"/>
      <c r="P361" s="17"/>
      <c r="Q361" s="17"/>
    </row>
    <row r="362">
      <c r="B362" s="17"/>
      <c r="P362" s="17"/>
      <c r="Q362" s="17"/>
    </row>
    <row r="363">
      <c r="B363" s="17"/>
      <c r="P363" s="17"/>
      <c r="Q363" s="17"/>
    </row>
    <row r="364">
      <c r="B364" s="17"/>
      <c r="P364" s="17"/>
      <c r="Q364" s="17"/>
    </row>
    <row r="365">
      <c r="B365" s="17"/>
      <c r="P365" s="17"/>
      <c r="Q365" s="17"/>
    </row>
    <row r="366">
      <c r="B366" s="17"/>
      <c r="P366" s="17"/>
      <c r="Q366" s="17"/>
    </row>
    <row r="367">
      <c r="B367" s="17"/>
      <c r="P367" s="17"/>
      <c r="Q367" s="17"/>
    </row>
    <row r="368">
      <c r="B368" s="17"/>
      <c r="P368" s="17"/>
      <c r="Q368" s="17"/>
    </row>
    <row r="369">
      <c r="B369" s="17"/>
      <c r="P369" s="17"/>
      <c r="Q369" s="17"/>
    </row>
    <row r="370">
      <c r="B370" s="17"/>
      <c r="P370" s="17"/>
      <c r="Q370" s="17"/>
    </row>
    <row r="371">
      <c r="B371" s="17"/>
      <c r="P371" s="17"/>
      <c r="Q371" s="17"/>
    </row>
    <row r="372">
      <c r="B372" s="17"/>
      <c r="P372" s="17"/>
      <c r="Q372" s="17"/>
    </row>
    <row r="373">
      <c r="B373" s="17"/>
      <c r="P373" s="17"/>
      <c r="Q373" s="17"/>
    </row>
    <row r="374">
      <c r="B374" s="17"/>
      <c r="P374" s="17"/>
      <c r="Q374" s="17"/>
    </row>
    <row r="375">
      <c r="B375" s="17"/>
      <c r="P375" s="17"/>
      <c r="Q375" s="17"/>
    </row>
    <row r="376">
      <c r="B376" s="17"/>
      <c r="P376" s="17"/>
      <c r="Q376" s="17"/>
    </row>
    <row r="377">
      <c r="B377" s="17"/>
      <c r="P377" s="17"/>
      <c r="Q377" s="17"/>
    </row>
    <row r="378">
      <c r="B378" s="17"/>
      <c r="P378" s="17"/>
      <c r="Q378" s="17"/>
    </row>
    <row r="379">
      <c r="B379" s="17"/>
      <c r="P379" s="17"/>
      <c r="Q379" s="17"/>
    </row>
    <row r="380">
      <c r="B380" s="17"/>
      <c r="P380" s="17"/>
      <c r="Q380" s="17"/>
    </row>
    <row r="381">
      <c r="B381" s="17"/>
      <c r="P381" s="17"/>
      <c r="Q381" s="17"/>
    </row>
    <row r="382">
      <c r="B382" s="17"/>
      <c r="P382" s="17"/>
      <c r="Q382" s="17"/>
    </row>
    <row r="383">
      <c r="B383" s="17"/>
      <c r="P383" s="17"/>
      <c r="Q383" s="17"/>
    </row>
    <row r="384">
      <c r="B384" s="17"/>
      <c r="P384" s="17"/>
      <c r="Q384" s="17"/>
    </row>
    <row r="385">
      <c r="B385" s="17"/>
      <c r="P385" s="17"/>
      <c r="Q385" s="17"/>
    </row>
    <row r="386">
      <c r="B386" s="17"/>
      <c r="P386" s="17"/>
      <c r="Q386" s="17"/>
    </row>
    <row r="387">
      <c r="B387" s="17"/>
      <c r="P387" s="17"/>
      <c r="Q387" s="17"/>
    </row>
    <row r="388">
      <c r="B388" s="17"/>
      <c r="P388" s="17"/>
      <c r="Q388" s="17"/>
    </row>
    <row r="389">
      <c r="B389" s="17"/>
      <c r="P389" s="17"/>
      <c r="Q389" s="17"/>
    </row>
    <row r="390">
      <c r="B390" s="17"/>
      <c r="P390" s="17"/>
      <c r="Q390" s="17"/>
    </row>
    <row r="391">
      <c r="B391" s="17"/>
      <c r="P391" s="17"/>
      <c r="Q391" s="17"/>
    </row>
    <row r="392">
      <c r="B392" s="17"/>
      <c r="P392" s="17"/>
      <c r="Q392" s="17"/>
    </row>
    <row r="393">
      <c r="B393" s="17"/>
      <c r="P393" s="17"/>
      <c r="Q393" s="17"/>
    </row>
    <row r="394">
      <c r="B394" s="17"/>
      <c r="P394" s="17"/>
      <c r="Q394" s="17"/>
    </row>
    <row r="395">
      <c r="B395" s="17"/>
      <c r="P395" s="17"/>
      <c r="Q395" s="17"/>
    </row>
    <row r="396">
      <c r="B396" s="17"/>
      <c r="P396" s="17"/>
      <c r="Q396" s="17"/>
    </row>
    <row r="397">
      <c r="B397" s="17"/>
      <c r="P397" s="17"/>
      <c r="Q397" s="17"/>
    </row>
    <row r="398">
      <c r="B398" s="17"/>
      <c r="P398" s="17"/>
      <c r="Q398" s="17"/>
    </row>
    <row r="399">
      <c r="B399" s="17"/>
      <c r="P399" s="17"/>
      <c r="Q399" s="17"/>
    </row>
    <row r="400">
      <c r="B400" s="17"/>
      <c r="P400" s="17"/>
      <c r="Q400" s="17"/>
    </row>
    <row r="401">
      <c r="B401" s="17"/>
      <c r="P401" s="17"/>
      <c r="Q401" s="17"/>
    </row>
    <row r="402">
      <c r="B402" s="17"/>
      <c r="P402" s="17"/>
      <c r="Q402" s="17"/>
    </row>
    <row r="403">
      <c r="B403" s="17"/>
      <c r="P403" s="17"/>
      <c r="Q403" s="17"/>
    </row>
    <row r="404">
      <c r="B404" s="17"/>
      <c r="P404" s="17"/>
      <c r="Q404" s="17"/>
    </row>
    <row r="405">
      <c r="B405" s="17"/>
      <c r="P405" s="17"/>
      <c r="Q405" s="17"/>
    </row>
    <row r="406">
      <c r="B406" s="17"/>
      <c r="P406" s="17"/>
      <c r="Q406" s="17"/>
    </row>
    <row r="407">
      <c r="B407" s="17"/>
      <c r="P407" s="17"/>
      <c r="Q407" s="17"/>
    </row>
    <row r="408">
      <c r="B408" s="17"/>
      <c r="P408" s="17"/>
      <c r="Q408" s="17"/>
    </row>
    <row r="409">
      <c r="B409" s="17"/>
      <c r="P409" s="17"/>
      <c r="Q409" s="17"/>
    </row>
    <row r="410">
      <c r="B410" s="17"/>
      <c r="P410" s="17"/>
      <c r="Q410" s="17"/>
    </row>
    <row r="411">
      <c r="B411" s="17"/>
      <c r="P411" s="17"/>
      <c r="Q411" s="17"/>
    </row>
    <row r="412">
      <c r="B412" s="17"/>
      <c r="P412" s="17"/>
      <c r="Q412" s="17"/>
    </row>
    <row r="413">
      <c r="B413" s="17"/>
      <c r="P413" s="17"/>
      <c r="Q413" s="17"/>
    </row>
    <row r="414">
      <c r="B414" s="17"/>
      <c r="P414" s="17"/>
      <c r="Q414" s="17"/>
    </row>
    <row r="415">
      <c r="B415" s="17"/>
      <c r="P415" s="17"/>
      <c r="Q415" s="17"/>
    </row>
    <row r="416">
      <c r="B416" s="17"/>
      <c r="P416" s="17"/>
      <c r="Q416" s="17"/>
    </row>
    <row r="417">
      <c r="B417" s="17"/>
      <c r="P417" s="17"/>
      <c r="Q417" s="17"/>
    </row>
    <row r="418">
      <c r="B418" s="17"/>
      <c r="P418" s="17"/>
      <c r="Q418" s="17"/>
    </row>
    <row r="419">
      <c r="B419" s="17"/>
      <c r="P419" s="17"/>
      <c r="Q419" s="17"/>
    </row>
    <row r="420">
      <c r="B420" s="17"/>
      <c r="P420" s="17"/>
      <c r="Q420" s="17"/>
    </row>
    <row r="421">
      <c r="B421" s="17"/>
      <c r="P421" s="17"/>
      <c r="Q421" s="17"/>
    </row>
    <row r="422">
      <c r="B422" s="17"/>
      <c r="P422" s="17"/>
      <c r="Q422" s="17"/>
    </row>
    <row r="423">
      <c r="B423" s="17"/>
      <c r="P423" s="17"/>
      <c r="Q423" s="17"/>
    </row>
    <row r="424">
      <c r="B424" s="17"/>
      <c r="P424" s="17"/>
      <c r="Q424" s="17"/>
    </row>
    <row r="425">
      <c r="B425" s="17"/>
      <c r="P425" s="17"/>
      <c r="Q425" s="17"/>
    </row>
    <row r="426">
      <c r="B426" s="17"/>
      <c r="P426" s="17"/>
      <c r="Q426" s="17"/>
    </row>
    <row r="427">
      <c r="B427" s="17"/>
      <c r="P427" s="17"/>
      <c r="Q427" s="17"/>
    </row>
    <row r="428">
      <c r="B428" s="17"/>
      <c r="P428" s="17"/>
      <c r="Q428" s="17"/>
    </row>
    <row r="429">
      <c r="B429" s="17"/>
      <c r="P429" s="17"/>
      <c r="Q429" s="17"/>
    </row>
    <row r="430">
      <c r="B430" s="17"/>
      <c r="P430" s="17"/>
      <c r="Q430" s="17"/>
    </row>
    <row r="431">
      <c r="B431" s="17"/>
      <c r="P431" s="17"/>
      <c r="Q431" s="17"/>
    </row>
    <row r="432">
      <c r="B432" s="17"/>
      <c r="P432" s="17"/>
      <c r="Q432" s="17"/>
    </row>
    <row r="433">
      <c r="B433" s="17"/>
      <c r="P433" s="17"/>
      <c r="Q433" s="17"/>
    </row>
    <row r="434">
      <c r="B434" s="17"/>
      <c r="P434" s="17"/>
      <c r="Q434" s="17"/>
    </row>
    <row r="435">
      <c r="B435" s="17"/>
      <c r="P435" s="17"/>
      <c r="Q435" s="17"/>
    </row>
    <row r="436">
      <c r="B436" s="17"/>
      <c r="P436" s="17"/>
      <c r="Q436" s="17"/>
    </row>
    <row r="437">
      <c r="B437" s="17"/>
      <c r="P437" s="17"/>
      <c r="Q437" s="17"/>
    </row>
    <row r="438">
      <c r="B438" s="17"/>
      <c r="P438" s="17"/>
      <c r="Q438" s="17"/>
    </row>
    <row r="439">
      <c r="B439" s="17"/>
      <c r="P439" s="17"/>
      <c r="Q439" s="17"/>
    </row>
    <row r="440">
      <c r="B440" s="17"/>
      <c r="P440" s="17"/>
      <c r="Q440" s="17"/>
    </row>
    <row r="441">
      <c r="B441" s="17"/>
      <c r="P441" s="17"/>
      <c r="Q441" s="17"/>
    </row>
    <row r="442">
      <c r="B442" s="17"/>
      <c r="P442" s="17"/>
      <c r="Q442" s="17"/>
    </row>
    <row r="443">
      <c r="B443" s="17"/>
      <c r="P443" s="17"/>
      <c r="Q443" s="17"/>
    </row>
    <row r="444">
      <c r="B444" s="17"/>
      <c r="P444" s="17"/>
      <c r="Q444" s="17"/>
    </row>
    <row r="445">
      <c r="B445" s="17"/>
      <c r="P445" s="17"/>
      <c r="Q445" s="17"/>
    </row>
    <row r="446">
      <c r="B446" s="17"/>
      <c r="P446" s="17"/>
      <c r="Q446" s="17"/>
    </row>
    <row r="447">
      <c r="B447" s="17"/>
      <c r="P447" s="17"/>
      <c r="Q447" s="17"/>
    </row>
    <row r="448">
      <c r="B448" s="17"/>
      <c r="P448" s="17"/>
      <c r="Q448" s="17"/>
    </row>
    <row r="449">
      <c r="B449" s="17"/>
      <c r="P449" s="17"/>
      <c r="Q449" s="17"/>
    </row>
    <row r="450">
      <c r="B450" s="17"/>
      <c r="P450" s="17"/>
      <c r="Q450" s="17"/>
    </row>
    <row r="451">
      <c r="B451" s="17"/>
      <c r="P451" s="17"/>
      <c r="Q451" s="17"/>
    </row>
    <row r="452">
      <c r="B452" s="17"/>
      <c r="P452" s="17"/>
      <c r="Q452" s="17"/>
    </row>
    <row r="453">
      <c r="B453" s="17"/>
      <c r="P453" s="17"/>
      <c r="Q453" s="17"/>
    </row>
    <row r="454">
      <c r="B454" s="17"/>
      <c r="P454" s="17"/>
      <c r="Q454" s="17"/>
    </row>
    <row r="455">
      <c r="B455" s="17"/>
      <c r="P455" s="17"/>
      <c r="Q455" s="17"/>
    </row>
    <row r="456">
      <c r="B456" s="17"/>
      <c r="P456" s="17"/>
      <c r="Q456" s="17"/>
    </row>
    <row r="457">
      <c r="B457" s="17"/>
      <c r="P457" s="17"/>
      <c r="Q457" s="17"/>
    </row>
    <row r="458">
      <c r="B458" s="17"/>
      <c r="P458" s="17"/>
      <c r="Q458" s="17"/>
    </row>
    <row r="459">
      <c r="B459" s="17"/>
      <c r="P459" s="17"/>
      <c r="Q459" s="17"/>
    </row>
    <row r="460">
      <c r="B460" s="17"/>
      <c r="P460" s="17"/>
      <c r="Q460" s="17"/>
    </row>
    <row r="461">
      <c r="B461" s="17"/>
      <c r="P461" s="17"/>
      <c r="Q461" s="17"/>
    </row>
    <row r="462">
      <c r="B462" s="17"/>
      <c r="P462" s="17"/>
      <c r="Q462" s="17"/>
    </row>
    <row r="463">
      <c r="B463" s="17"/>
      <c r="P463" s="17"/>
      <c r="Q463" s="17"/>
    </row>
    <row r="464">
      <c r="B464" s="17"/>
      <c r="P464" s="17"/>
      <c r="Q464" s="17"/>
    </row>
    <row r="465">
      <c r="B465" s="17"/>
      <c r="P465" s="17"/>
      <c r="Q465" s="17"/>
    </row>
    <row r="466">
      <c r="B466" s="17"/>
      <c r="P466" s="17"/>
      <c r="Q466" s="17"/>
    </row>
    <row r="467">
      <c r="B467" s="17"/>
      <c r="P467" s="17"/>
      <c r="Q467" s="17"/>
    </row>
    <row r="468">
      <c r="B468" s="17"/>
      <c r="P468" s="17"/>
      <c r="Q468" s="17"/>
    </row>
    <row r="469">
      <c r="B469" s="17"/>
      <c r="P469" s="17"/>
      <c r="Q469" s="17"/>
    </row>
    <row r="470">
      <c r="B470" s="17"/>
      <c r="P470" s="17"/>
      <c r="Q470" s="17"/>
    </row>
    <row r="471">
      <c r="B471" s="17"/>
      <c r="P471" s="17"/>
      <c r="Q471" s="17"/>
    </row>
    <row r="472">
      <c r="B472" s="17"/>
      <c r="P472" s="17"/>
      <c r="Q472" s="17"/>
    </row>
    <row r="473">
      <c r="B473" s="17"/>
      <c r="P473" s="17"/>
      <c r="Q473" s="17"/>
    </row>
    <row r="474">
      <c r="B474" s="17"/>
      <c r="P474" s="17"/>
      <c r="Q474" s="17"/>
    </row>
    <row r="475">
      <c r="B475" s="17"/>
      <c r="P475" s="17"/>
      <c r="Q475" s="17"/>
    </row>
    <row r="476">
      <c r="B476" s="17"/>
      <c r="P476" s="17"/>
      <c r="Q476" s="17"/>
    </row>
    <row r="477">
      <c r="B477" s="17"/>
      <c r="P477" s="17"/>
      <c r="Q477" s="17"/>
    </row>
    <row r="478">
      <c r="B478" s="17"/>
      <c r="P478" s="17"/>
      <c r="Q478" s="17"/>
    </row>
    <row r="479">
      <c r="B479" s="17"/>
      <c r="P479" s="17"/>
      <c r="Q479" s="17"/>
    </row>
    <row r="480">
      <c r="B480" s="17"/>
      <c r="P480" s="17"/>
      <c r="Q480" s="17"/>
    </row>
    <row r="481">
      <c r="B481" s="17"/>
      <c r="P481" s="17"/>
      <c r="Q481" s="17"/>
    </row>
    <row r="482">
      <c r="B482" s="17"/>
      <c r="P482" s="17"/>
      <c r="Q482" s="17"/>
    </row>
    <row r="483">
      <c r="B483" s="17"/>
      <c r="P483" s="17"/>
      <c r="Q483" s="17"/>
    </row>
    <row r="484">
      <c r="B484" s="17"/>
      <c r="P484" s="17"/>
      <c r="Q484" s="17"/>
    </row>
    <row r="485">
      <c r="B485" s="17"/>
      <c r="P485" s="17"/>
      <c r="Q485" s="17"/>
    </row>
    <row r="486">
      <c r="B486" s="17"/>
      <c r="P486" s="17"/>
      <c r="Q486" s="17"/>
    </row>
    <row r="487">
      <c r="B487" s="17"/>
      <c r="P487" s="17"/>
      <c r="Q487" s="17"/>
    </row>
    <row r="488">
      <c r="B488" s="17"/>
      <c r="P488" s="17"/>
      <c r="Q488" s="17"/>
    </row>
    <row r="489">
      <c r="B489" s="17"/>
      <c r="P489" s="17"/>
      <c r="Q489" s="17"/>
    </row>
    <row r="490">
      <c r="B490" s="17"/>
      <c r="P490" s="17"/>
      <c r="Q490" s="17"/>
    </row>
    <row r="491">
      <c r="B491" s="17"/>
      <c r="P491" s="17"/>
      <c r="Q491" s="17"/>
    </row>
    <row r="492">
      <c r="B492" s="17"/>
      <c r="P492" s="17"/>
      <c r="Q492" s="17"/>
    </row>
    <row r="493">
      <c r="B493" s="17"/>
      <c r="P493" s="17"/>
      <c r="Q493" s="17"/>
    </row>
    <row r="494">
      <c r="B494" s="17"/>
      <c r="P494" s="17"/>
      <c r="Q494" s="17"/>
    </row>
    <row r="495">
      <c r="B495" s="17"/>
      <c r="P495" s="17"/>
      <c r="Q495" s="17"/>
    </row>
    <row r="496">
      <c r="B496" s="17"/>
      <c r="P496" s="17"/>
      <c r="Q496" s="17"/>
    </row>
    <row r="497">
      <c r="B497" s="17"/>
      <c r="P497" s="17"/>
      <c r="Q497" s="17"/>
    </row>
    <row r="498">
      <c r="B498" s="17"/>
      <c r="P498" s="17"/>
      <c r="Q498" s="17"/>
    </row>
    <row r="499">
      <c r="B499" s="17"/>
      <c r="P499" s="17"/>
      <c r="Q499" s="17"/>
    </row>
    <row r="500">
      <c r="B500" s="17"/>
      <c r="P500" s="17"/>
      <c r="Q500" s="17"/>
    </row>
    <row r="501">
      <c r="B501" s="17"/>
      <c r="P501" s="17"/>
      <c r="Q501" s="17"/>
    </row>
    <row r="502">
      <c r="B502" s="17"/>
      <c r="P502" s="17"/>
      <c r="Q502" s="17"/>
    </row>
    <row r="503">
      <c r="B503" s="17"/>
      <c r="P503" s="17"/>
      <c r="Q503" s="17"/>
    </row>
    <row r="504">
      <c r="B504" s="17"/>
      <c r="P504" s="17"/>
      <c r="Q504" s="17"/>
    </row>
    <row r="505">
      <c r="B505" s="17"/>
      <c r="P505" s="17"/>
      <c r="Q505" s="17"/>
    </row>
    <row r="506">
      <c r="B506" s="17"/>
      <c r="P506" s="17"/>
      <c r="Q506" s="17"/>
    </row>
    <row r="507">
      <c r="B507" s="17"/>
      <c r="P507" s="17"/>
      <c r="Q507" s="17"/>
    </row>
    <row r="508">
      <c r="B508" s="17"/>
      <c r="P508" s="17"/>
      <c r="Q508" s="17"/>
    </row>
    <row r="509">
      <c r="B509" s="17"/>
      <c r="P509" s="17"/>
      <c r="Q509" s="17"/>
    </row>
    <row r="510">
      <c r="B510" s="17"/>
      <c r="P510" s="17"/>
      <c r="Q510" s="17"/>
    </row>
    <row r="511">
      <c r="B511" s="17"/>
      <c r="P511" s="17"/>
      <c r="Q511" s="17"/>
    </row>
    <row r="512">
      <c r="B512" s="17"/>
      <c r="P512" s="17"/>
      <c r="Q512" s="17"/>
    </row>
    <row r="513">
      <c r="B513" s="17"/>
      <c r="P513" s="17"/>
      <c r="Q513" s="17"/>
    </row>
    <row r="514">
      <c r="B514" s="17"/>
      <c r="P514" s="17"/>
      <c r="Q514" s="17"/>
    </row>
    <row r="515">
      <c r="B515" s="17"/>
      <c r="P515" s="17"/>
      <c r="Q515" s="17"/>
    </row>
    <row r="516">
      <c r="B516" s="17"/>
      <c r="P516" s="17"/>
      <c r="Q516" s="17"/>
    </row>
    <row r="517">
      <c r="B517" s="17"/>
      <c r="P517" s="17"/>
      <c r="Q517" s="17"/>
    </row>
    <row r="518">
      <c r="B518" s="17"/>
      <c r="P518" s="17"/>
      <c r="Q518" s="17"/>
    </row>
    <row r="519">
      <c r="B519" s="17"/>
      <c r="P519" s="17"/>
      <c r="Q519" s="17"/>
    </row>
    <row r="520">
      <c r="B520" s="17"/>
      <c r="P520" s="17"/>
      <c r="Q520" s="17"/>
    </row>
    <row r="521">
      <c r="B521" s="17"/>
      <c r="P521" s="17"/>
      <c r="Q521" s="17"/>
    </row>
    <row r="522">
      <c r="B522" s="17"/>
      <c r="P522" s="17"/>
      <c r="Q522" s="17"/>
    </row>
    <row r="523">
      <c r="B523" s="17"/>
      <c r="P523" s="17"/>
      <c r="Q523" s="17"/>
    </row>
    <row r="524">
      <c r="B524" s="17"/>
      <c r="P524" s="17"/>
      <c r="Q524" s="17"/>
    </row>
    <row r="525">
      <c r="B525" s="17"/>
      <c r="P525" s="17"/>
      <c r="Q525" s="17"/>
    </row>
    <row r="526">
      <c r="B526" s="17"/>
      <c r="P526" s="17"/>
      <c r="Q526" s="17"/>
    </row>
    <row r="527">
      <c r="B527" s="17"/>
      <c r="P527" s="17"/>
      <c r="Q527" s="17"/>
    </row>
    <row r="528">
      <c r="B528" s="17"/>
      <c r="P528" s="17"/>
      <c r="Q528" s="17"/>
    </row>
    <row r="529">
      <c r="B529" s="17"/>
      <c r="P529" s="17"/>
      <c r="Q529" s="17"/>
    </row>
    <row r="530">
      <c r="B530" s="17"/>
      <c r="P530" s="17"/>
      <c r="Q530" s="17"/>
    </row>
    <row r="531">
      <c r="B531" s="17"/>
      <c r="P531" s="17"/>
      <c r="Q531" s="17"/>
    </row>
    <row r="532">
      <c r="B532" s="17"/>
      <c r="P532" s="17"/>
      <c r="Q532" s="17"/>
    </row>
    <row r="533">
      <c r="B533" s="17"/>
      <c r="P533" s="17"/>
      <c r="Q533" s="17"/>
    </row>
    <row r="534">
      <c r="B534" s="17"/>
      <c r="P534" s="17"/>
      <c r="Q534" s="17"/>
    </row>
    <row r="535">
      <c r="B535" s="17"/>
      <c r="P535" s="17"/>
      <c r="Q535" s="17"/>
    </row>
    <row r="536">
      <c r="B536" s="17"/>
      <c r="P536" s="17"/>
      <c r="Q536" s="17"/>
    </row>
    <row r="537">
      <c r="B537" s="17"/>
      <c r="P537" s="17"/>
      <c r="Q537" s="17"/>
    </row>
    <row r="538">
      <c r="B538" s="17"/>
      <c r="P538" s="17"/>
      <c r="Q538" s="17"/>
    </row>
    <row r="539">
      <c r="B539" s="17"/>
      <c r="P539" s="17"/>
      <c r="Q539" s="17"/>
    </row>
    <row r="540">
      <c r="B540" s="17"/>
      <c r="P540" s="17"/>
      <c r="Q540" s="17"/>
    </row>
    <row r="541">
      <c r="B541" s="17"/>
      <c r="P541" s="17"/>
      <c r="Q541" s="17"/>
    </row>
    <row r="542">
      <c r="B542" s="17"/>
      <c r="P542" s="17"/>
      <c r="Q542" s="17"/>
    </row>
    <row r="543">
      <c r="B543" s="17"/>
      <c r="P543" s="17"/>
      <c r="Q543" s="17"/>
    </row>
    <row r="544">
      <c r="B544" s="17"/>
      <c r="P544" s="17"/>
      <c r="Q544" s="17"/>
    </row>
    <row r="545">
      <c r="B545" s="17"/>
      <c r="P545" s="17"/>
      <c r="Q545" s="17"/>
    </row>
    <row r="546">
      <c r="B546" s="17"/>
      <c r="P546" s="17"/>
      <c r="Q546" s="17"/>
    </row>
    <row r="547">
      <c r="B547" s="17"/>
      <c r="P547" s="17"/>
      <c r="Q547" s="17"/>
    </row>
    <row r="548">
      <c r="B548" s="17"/>
      <c r="P548" s="17"/>
      <c r="Q548" s="17"/>
    </row>
    <row r="549">
      <c r="B549" s="17"/>
      <c r="P549" s="17"/>
      <c r="Q549" s="17"/>
    </row>
    <row r="550">
      <c r="B550" s="17"/>
      <c r="P550" s="17"/>
      <c r="Q550" s="17"/>
    </row>
    <row r="551">
      <c r="B551" s="17"/>
      <c r="P551" s="17"/>
      <c r="Q551" s="17"/>
    </row>
    <row r="552">
      <c r="B552" s="17"/>
      <c r="P552" s="17"/>
      <c r="Q552" s="17"/>
    </row>
    <row r="553">
      <c r="B553" s="17"/>
      <c r="P553" s="17"/>
      <c r="Q553" s="17"/>
    </row>
    <row r="554">
      <c r="B554" s="17"/>
      <c r="P554" s="17"/>
      <c r="Q554" s="17"/>
    </row>
    <row r="555">
      <c r="B555" s="17"/>
      <c r="P555" s="17"/>
      <c r="Q555" s="17"/>
    </row>
    <row r="556">
      <c r="B556" s="17"/>
      <c r="P556" s="17"/>
      <c r="Q556" s="17"/>
    </row>
    <row r="557">
      <c r="B557" s="17"/>
      <c r="P557" s="17"/>
      <c r="Q557" s="17"/>
    </row>
    <row r="558">
      <c r="B558" s="17"/>
      <c r="P558" s="17"/>
      <c r="Q558" s="17"/>
    </row>
    <row r="559">
      <c r="B559" s="17"/>
      <c r="P559" s="17"/>
      <c r="Q559" s="17"/>
    </row>
    <row r="560">
      <c r="B560" s="17"/>
      <c r="P560" s="17"/>
      <c r="Q560" s="17"/>
    </row>
    <row r="561">
      <c r="B561" s="17"/>
      <c r="P561" s="17"/>
      <c r="Q561" s="17"/>
    </row>
    <row r="562">
      <c r="B562" s="17"/>
      <c r="P562" s="17"/>
      <c r="Q562" s="17"/>
    </row>
    <row r="563">
      <c r="B563" s="17"/>
      <c r="P563" s="17"/>
      <c r="Q563" s="17"/>
    </row>
    <row r="564">
      <c r="B564" s="17"/>
      <c r="P564" s="17"/>
      <c r="Q564" s="17"/>
    </row>
    <row r="565">
      <c r="B565" s="17"/>
      <c r="P565" s="17"/>
      <c r="Q565" s="17"/>
    </row>
    <row r="566">
      <c r="B566" s="17"/>
      <c r="P566" s="17"/>
      <c r="Q566" s="17"/>
    </row>
    <row r="567">
      <c r="B567" s="17"/>
      <c r="P567" s="17"/>
      <c r="Q567" s="17"/>
    </row>
    <row r="568">
      <c r="B568" s="17"/>
      <c r="P568" s="17"/>
      <c r="Q568" s="17"/>
    </row>
    <row r="569">
      <c r="B569" s="17"/>
      <c r="P569" s="17"/>
      <c r="Q569" s="17"/>
    </row>
    <row r="570">
      <c r="B570" s="17"/>
      <c r="P570" s="17"/>
      <c r="Q570" s="17"/>
    </row>
    <row r="571">
      <c r="B571" s="17"/>
      <c r="P571" s="17"/>
      <c r="Q571" s="17"/>
    </row>
    <row r="572">
      <c r="B572" s="17"/>
      <c r="P572" s="17"/>
      <c r="Q572" s="17"/>
    </row>
    <row r="573">
      <c r="B573" s="17"/>
      <c r="P573" s="17"/>
      <c r="Q573" s="17"/>
    </row>
    <row r="574">
      <c r="B574" s="17"/>
      <c r="P574" s="17"/>
      <c r="Q574" s="17"/>
    </row>
    <row r="575">
      <c r="B575" s="17"/>
      <c r="P575" s="17"/>
      <c r="Q575" s="17"/>
    </row>
    <row r="576">
      <c r="B576" s="17"/>
      <c r="P576" s="17"/>
      <c r="Q576" s="17"/>
    </row>
    <row r="577">
      <c r="B577" s="17"/>
      <c r="P577" s="17"/>
      <c r="Q577" s="17"/>
    </row>
    <row r="578">
      <c r="B578" s="17"/>
      <c r="P578" s="17"/>
      <c r="Q578" s="17"/>
    </row>
    <row r="579">
      <c r="B579" s="17"/>
      <c r="P579" s="17"/>
      <c r="Q579" s="17"/>
    </row>
    <row r="580">
      <c r="B580" s="17"/>
      <c r="P580" s="17"/>
      <c r="Q580" s="17"/>
    </row>
    <row r="581">
      <c r="B581" s="17"/>
      <c r="P581" s="17"/>
      <c r="Q581" s="17"/>
    </row>
    <row r="582">
      <c r="B582" s="17"/>
      <c r="P582" s="17"/>
      <c r="Q582" s="17"/>
    </row>
    <row r="583">
      <c r="B583" s="17"/>
      <c r="P583" s="17"/>
      <c r="Q583" s="17"/>
    </row>
    <row r="584">
      <c r="B584" s="17"/>
      <c r="P584" s="17"/>
      <c r="Q584" s="17"/>
    </row>
    <row r="585">
      <c r="B585" s="17"/>
      <c r="P585" s="17"/>
      <c r="Q585" s="17"/>
    </row>
    <row r="586">
      <c r="B586" s="17"/>
      <c r="P586" s="17"/>
      <c r="Q586" s="17"/>
    </row>
    <row r="587">
      <c r="B587" s="17"/>
      <c r="P587" s="17"/>
      <c r="Q587" s="17"/>
    </row>
    <row r="588">
      <c r="B588" s="17"/>
      <c r="P588" s="17"/>
      <c r="Q588" s="17"/>
    </row>
    <row r="589">
      <c r="B589" s="17"/>
      <c r="P589" s="17"/>
      <c r="Q589" s="17"/>
    </row>
    <row r="590">
      <c r="B590" s="17"/>
      <c r="P590" s="17"/>
      <c r="Q590" s="17"/>
    </row>
    <row r="591">
      <c r="B591" s="17"/>
      <c r="P591" s="17"/>
      <c r="Q591" s="17"/>
    </row>
    <row r="592">
      <c r="B592" s="17"/>
      <c r="P592" s="17"/>
      <c r="Q592" s="17"/>
    </row>
    <row r="593">
      <c r="B593" s="17"/>
      <c r="P593" s="17"/>
      <c r="Q593" s="17"/>
    </row>
    <row r="594">
      <c r="B594" s="17"/>
      <c r="P594" s="17"/>
      <c r="Q594" s="17"/>
    </row>
    <row r="595">
      <c r="B595" s="17"/>
      <c r="P595" s="17"/>
      <c r="Q595" s="17"/>
    </row>
    <row r="596">
      <c r="B596" s="17"/>
      <c r="P596" s="17"/>
      <c r="Q596" s="17"/>
    </row>
    <row r="597">
      <c r="B597" s="17"/>
      <c r="P597" s="17"/>
      <c r="Q597" s="17"/>
    </row>
    <row r="598">
      <c r="B598" s="17"/>
      <c r="P598" s="17"/>
      <c r="Q598" s="17"/>
    </row>
    <row r="599">
      <c r="B599" s="17"/>
      <c r="P599" s="17"/>
      <c r="Q599" s="17"/>
    </row>
    <row r="600">
      <c r="B600" s="17"/>
      <c r="P600" s="17"/>
      <c r="Q600" s="17"/>
    </row>
    <row r="601">
      <c r="B601" s="17"/>
      <c r="P601" s="17"/>
      <c r="Q601" s="17"/>
    </row>
    <row r="602">
      <c r="B602" s="17"/>
      <c r="P602" s="17"/>
      <c r="Q602" s="17"/>
    </row>
    <row r="603">
      <c r="B603" s="17"/>
      <c r="P603" s="17"/>
      <c r="Q603" s="17"/>
    </row>
    <row r="604">
      <c r="B604" s="17"/>
      <c r="P604" s="17"/>
      <c r="Q604" s="17"/>
    </row>
    <row r="605">
      <c r="B605" s="17"/>
      <c r="P605" s="17"/>
      <c r="Q605" s="17"/>
    </row>
    <row r="606">
      <c r="B606" s="17"/>
      <c r="P606" s="17"/>
      <c r="Q606" s="17"/>
    </row>
    <row r="607">
      <c r="B607" s="17"/>
      <c r="P607" s="17"/>
      <c r="Q607" s="17"/>
    </row>
    <row r="608">
      <c r="B608" s="17"/>
      <c r="P608" s="17"/>
      <c r="Q608" s="17"/>
    </row>
    <row r="609">
      <c r="B609" s="17"/>
      <c r="P609" s="17"/>
      <c r="Q609" s="17"/>
    </row>
    <row r="610">
      <c r="B610" s="17"/>
      <c r="P610" s="17"/>
      <c r="Q610" s="17"/>
    </row>
    <row r="611">
      <c r="B611" s="17"/>
      <c r="P611" s="17"/>
      <c r="Q611" s="17"/>
    </row>
    <row r="612">
      <c r="B612" s="17"/>
      <c r="P612" s="17"/>
      <c r="Q612" s="17"/>
    </row>
    <row r="613">
      <c r="B613" s="17"/>
      <c r="P613" s="17"/>
      <c r="Q613" s="17"/>
    </row>
    <row r="614">
      <c r="B614" s="17"/>
      <c r="P614" s="17"/>
      <c r="Q614" s="17"/>
    </row>
    <row r="615">
      <c r="B615" s="17"/>
      <c r="P615" s="17"/>
      <c r="Q615" s="17"/>
    </row>
    <row r="616">
      <c r="B616" s="17"/>
      <c r="P616" s="17"/>
      <c r="Q616" s="17"/>
    </row>
    <row r="617">
      <c r="B617" s="17"/>
      <c r="P617" s="17"/>
      <c r="Q617" s="17"/>
    </row>
    <row r="618">
      <c r="B618" s="17"/>
      <c r="P618" s="17"/>
      <c r="Q618" s="17"/>
    </row>
    <row r="619">
      <c r="B619" s="17"/>
      <c r="P619" s="17"/>
      <c r="Q619" s="17"/>
    </row>
    <row r="620">
      <c r="B620" s="17"/>
      <c r="P620" s="17"/>
      <c r="Q620" s="17"/>
    </row>
    <row r="621">
      <c r="B621" s="17"/>
      <c r="P621" s="17"/>
      <c r="Q621" s="17"/>
    </row>
    <row r="622">
      <c r="B622" s="17"/>
      <c r="P622" s="17"/>
      <c r="Q622" s="17"/>
    </row>
    <row r="623">
      <c r="B623" s="17"/>
      <c r="P623" s="17"/>
      <c r="Q623" s="17"/>
    </row>
    <row r="624">
      <c r="B624" s="17"/>
      <c r="P624" s="17"/>
      <c r="Q624" s="17"/>
    </row>
    <row r="625">
      <c r="B625" s="17"/>
      <c r="P625" s="17"/>
      <c r="Q625" s="17"/>
    </row>
    <row r="626">
      <c r="B626" s="17"/>
      <c r="P626" s="17"/>
      <c r="Q626" s="17"/>
    </row>
    <row r="627">
      <c r="B627" s="17"/>
      <c r="P627" s="17"/>
      <c r="Q627" s="17"/>
    </row>
    <row r="628">
      <c r="B628" s="17"/>
      <c r="P628" s="17"/>
      <c r="Q628" s="17"/>
    </row>
    <row r="629">
      <c r="B629" s="17"/>
      <c r="P629" s="17"/>
      <c r="Q629" s="17"/>
    </row>
    <row r="630">
      <c r="B630" s="17"/>
      <c r="P630" s="17"/>
      <c r="Q630" s="17"/>
    </row>
    <row r="631">
      <c r="B631" s="17"/>
      <c r="P631" s="17"/>
      <c r="Q631" s="17"/>
    </row>
    <row r="632">
      <c r="B632" s="17"/>
      <c r="P632" s="17"/>
      <c r="Q632" s="17"/>
    </row>
    <row r="633">
      <c r="B633" s="17"/>
      <c r="P633" s="17"/>
      <c r="Q633" s="17"/>
    </row>
    <row r="634">
      <c r="B634" s="17"/>
      <c r="P634" s="17"/>
      <c r="Q634" s="17"/>
    </row>
    <row r="635">
      <c r="B635" s="17"/>
      <c r="P635" s="17"/>
      <c r="Q635" s="17"/>
    </row>
    <row r="636">
      <c r="B636" s="17"/>
      <c r="P636" s="17"/>
      <c r="Q636" s="17"/>
    </row>
    <row r="637">
      <c r="B637" s="17"/>
      <c r="P637" s="17"/>
      <c r="Q637" s="17"/>
    </row>
    <row r="638">
      <c r="B638" s="17"/>
      <c r="P638" s="17"/>
      <c r="Q638" s="17"/>
    </row>
    <row r="639">
      <c r="B639" s="17"/>
      <c r="P639" s="17"/>
      <c r="Q639" s="17"/>
    </row>
    <row r="640">
      <c r="B640" s="17"/>
      <c r="P640" s="17"/>
      <c r="Q640" s="17"/>
    </row>
    <row r="641">
      <c r="B641" s="17"/>
      <c r="P641" s="17"/>
      <c r="Q641" s="17"/>
    </row>
    <row r="642">
      <c r="B642" s="17"/>
      <c r="P642" s="17"/>
      <c r="Q642" s="17"/>
    </row>
    <row r="643">
      <c r="B643" s="17"/>
      <c r="P643" s="17"/>
      <c r="Q643" s="17"/>
    </row>
    <row r="644">
      <c r="B644" s="17"/>
      <c r="P644" s="17"/>
      <c r="Q644" s="17"/>
    </row>
    <row r="645">
      <c r="B645" s="17"/>
      <c r="P645" s="17"/>
      <c r="Q645" s="17"/>
    </row>
    <row r="646">
      <c r="B646" s="17"/>
      <c r="P646" s="17"/>
      <c r="Q646" s="17"/>
    </row>
    <row r="647">
      <c r="B647" s="17"/>
      <c r="P647" s="17"/>
      <c r="Q647" s="17"/>
    </row>
    <row r="648">
      <c r="B648" s="17"/>
      <c r="P648" s="17"/>
      <c r="Q648" s="17"/>
    </row>
    <row r="649">
      <c r="B649" s="17"/>
      <c r="P649" s="17"/>
      <c r="Q649" s="17"/>
    </row>
    <row r="650">
      <c r="B650" s="17"/>
      <c r="P650" s="17"/>
      <c r="Q650" s="17"/>
    </row>
    <row r="651">
      <c r="B651" s="17"/>
      <c r="P651" s="17"/>
      <c r="Q651" s="17"/>
    </row>
    <row r="652">
      <c r="B652" s="17"/>
      <c r="P652" s="17"/>
      <c r="Q652" s="17"/>
    </row>
    <row r="653">
      <c r="B653" s="17"/>
      <c r="P653" s="17"/>
      <c r="Q653" s="17"/>
    </row>
    <row r="654">
      <c r="B654" s="17"/>
      <c r="P654" s="17"/>
      <c r="Q654" s="17"/>
    </row>
    <row r="655">
      <c r="B655" s="17"/>
      <c r="P655" s="17"/>
      <c r="Q655" s="17"/>
    </row>
    <row r="656">
      <c r="B656" s="17"/>
      <c r="P656" s="17"/>
      <c r="Q656" s="17"/>
    </row>
    <row r="657">
      <c r="B657" s="17"/>
      <c r="P657" s="17"/>
      <c r="Q657" s="17"/>
    </row>
    <row r="658">
      <c r="B658" s="17"/>
      <c r="P658" s="17"/>
      <c r="Q658" s="17"/>
    </row>
    <row r="659">
      <c r="B659" s="17"/>
      <c r="P659" s="17"/>
      <c r="Q659" s="17"/>
    </row>
    <row r="660">
      <c r="B660" s="17"/>
      <c r="P660" s="17"/>
      <c r="Q660" s="17"/>
    </row>
    <row r="661">
      <c r="B661" s="17"/>
      <c r="P661" s="17"/>
      <c r="Q661" s="17"/>
    </row>
    <row r="662">
      <c r="B662" s="17"/>
      <c r="P662" s="17"/>
      <c r="Q662" s="17"/>
    </row>
    <row r="663">
      <c r="B663" s="17"/>
      <c r="P663" s="17"/>
      <c r="Q663" s="17"/>
    </row>
    <row r="664">
      <c r="B664" s="17"/>
      <c r="P664" s="17"/>
      <c r="Q664" s="17"/>
    </row>
    <row r="665">
      <c r="B665" s="17"/>
      <c r="P665" s="17"/>
      <c r="Q665" s="17"/>
    </row>
    <row r="666">
      <c r="B666" s="17"/>
      <c r="P666" s="17"/>
      <c r="Q666" s="17"/>
    </row>
    <row r="667">
      <c r="B667" s="17"/>
      <c r="P667" s="17"/>
      <c r="Q667" s="17"/>
    </row>
    <row r="668">
      <c r="B668" s="17"/>
      <c r="P668" s="17"/>
      <c r="Q668" s="17"/>
    </row>
    <row r="669">
      <c r="B669" s="17"/>
      <c r="P669" s="17"/>
      <c r="Q669" s="17"/>
    </row>
    <row r="670">
      <c r="B670" s="17"/>
      <c r="P670" s="17"/>
      <c r="Q670" s="17"/>
    </row>
    <row r="671">
      <c r="B671" s="17"/>
      <c r="P671" s="17"/>
      <c r="Q671" s="17"/>
    </row>
    <row r="672">
      <c r="B672" s="17"/>
      <c r="P672" s="17"/>
      <c r="Q672" s="17"/>
    </row>
    <row r="673">
      <c r="B673" s="17"/>
      <c r="P673" s="17"/>
      <c r="Q673" s="17"/>
    </row>
    <row r="674">
      <c r="B674" s="17"/>
      <c r="P674" s="17"/>
      <c r="Q674" s="17"/>
    </row>
    <row r="675">
      <c r="B675" s="17"/>
      <c r="P675" s="17"/>
      <c r="Q675" s="17"/>
    </row>
    <row r="676">
      <c r="B676" s="17"/>
      <c r="P676" s="17"/>
      <c r="Q676" s="17"/>
    </row>
    <row r="677">
      <c r="B677" s="17"/>
      <c r="P677" s="17"/>
      <c r="Q677" s="17"/>
    </row>
    <row r="678">
      <c r="B678" s="17"/>
      <c r="P678" s="17"/>
      <c r="Q678" s="17"/>
    </row>
    <row r="679">
      <c r="B679" s="17"/>
      <c r="P679" s="17"/>
      <c r="Q679" s="17"/>
    </row>
    <row r="680">
      <c r="B680" s="17"/>
      <c r="P680" s="17"/>
      <c r="Q680" s="17"/>
    </row>
    <row r="681">
      <c r="B681" s="17"/>
      <c r="P681" s="17"/>
      <c r="Q681" s="17"/>
    </row>
    <row r="682">
      <c r="B682" s="17"/>
      <c r="P682" s="17"/>
      <c r="Q682" s="17"/>
    </row>
    <row r="683">
      <c r="B683" s="17"/>
      <c r="P683" s="17"/>
      <c r="Q683" s="17"/>
    </row>
    <row r="684">
      <c r="B684" s="17"/>
      <c r="P684" s="17"/>
      <c r="Q684" s="17"/>
    </row>
    <row r="685">
      <c r="B685" s="17"/>
      <c r="P685" s="17"/>
      <c r="Q685" s="17"/>
    </row>
    <row r="686">
      <c r="B686" s="17"/>
      <c r="P686" s="17"/>
      <c r="Q686" s="17"/>
    </row>
    <row r="687">
      <c r="B687" s="17"/>
      <c r="P687" s="17"/>
      <c r="Q687" s="17"/>
    </row>
    <row r="688">
      <c r="B688" s="17"/>
      <c r="P688" s="17"/>
      <c r="Q688" s="17"/>
    </row>
    <row r="689">
      <c r="B689" s="17"/>
      <c r="P689" s="17"/>
      <c r="Q689" s="17"/>
    </row>
    <row r="690">
      <c r="B690" s="17"/>
      <c r="P690" s="17"/>
      <c r="Q690" s="17"/>
    </row>
    <row r="691">
      <c r="B691" s="17"/>
      <c r="P691" s="17"/>
      <c r="Q691" s="17"/>
    </row>
    <row r="692">
      <c r="B692" s="17"/>
      <c r="P692" s="17"/>
      <c r="Q692" s="17"/>
    </row>
    <row r="693">
      <c r="B693" s="17"/>
      <c r="P693" s="17"/>
      <c r="Q693" s="17"/>
    </row>
    <row r="694">
      <c r="B694" s="17"/>
      <c r="P694" s="17"/>
      <c r="Q694" s="17"/>
    </row>
    <row r="695">
      <c r="B695" s="17"/>
      <c r="P695" s="17"/>
      <c r="Q695" s="17"/>
    </row>
    <row r="696">
      <c r="B696" s="17"/>
      <c r="P696" s="17"/>
      <c r="Q696" s="17"/>
    </row>
    <row r="697">
      <c r="B697" s="17"/>
      <c r="P697" s="17"/>
      <c r="Q697" s="17"/>
    </row>
    <row r="698">
      <c r="B698" s="17"/>
      <c r="P698" s="17"/>
      <c r="Q698" s="17"/>
    </row>
    <row r="699">
      <c r="B699" s="17"/>
      <c r="P699" s="17"/>
      <c r="Q699" s="17"/>
    </row>
    <row r="700">
      <c r="B700" s="17"/>
      <c r="P700" s="17"/>
      <c r="Q700" s="17"/>
    </row>
    <row r="701">
      <c r="B701" s="17"/>
      <c r="P701" s="17"/>
      <c r="Q701" s="17"/>
    </row>
    <row r="702">
      <c r="B702" s="17"/>
      <c r="P702" s="17"/>
      <c r="Q702" s="17"/>
    </row>
    <row r="703">
      <c r="B703" s="17"/>
      <c r="P703" s="17"/>
      <c r="Q703" s="17"/>
    </row>
    <row r="704">
      <c r="B704" s="17"/>
      <c r="P704" s="17"/>
      <c r="Q704" s="17"/>
    </row>
    <row r="705">
      <c r="B705" s="17"/>
      <c r="P705" s="17"/>
      <c r="Q705" s="17"/>
    </row>
    <row r="706">
      <c r="B706" s="17"/>
      <c r="P706" s="17"/>
      <c r="Q706" s="17"/>
    </row>
    <row r="707">
      <c r="B707" s="17"/>
      <c r="P707" s="17"/>
      <c r="Q707" s="17"/>
    </row>
    <row r="708">
      <c r="B708" s="17"/>
      <c r="P708" s="17"/>
      <c r="Q708" s="17"/>
    </row>
    <row r="709">
      <c r="B709" s="17"/>
      <c r="P709" s="17"/>
      <c r="Q709" s="17"/>
    </row>
    <row r="710">
      <c r="B710" s="17"/>
      <c r="P710" s="17"/>
      <c r="Q710" s="17"/>
    </row>
    <row r="711">
      <c r="B711" s="17"/>
      <c r="P711" s="17"/>
      <c r="Q711" s="17"/>
    </row>
    <row r="712">
      <c r="B712" s="17"/>
      <c r="P712" s="17"/>
      <c r="Q712" s="17"/>
    </row>
    <row r="713">
      <c r="B713" s="17"/>
      <c r="P713" s="17"/>
      <c r="Q713" s="17"/>
    </row>
    <row r="714">
      <c r="B714" s="17"/>
      <c r="P714" s="17"/>
      <c r="Q714" s="17"/>
    </row>
    <row r="715">
      <c r="B715" s="17"/>
      <c r="P715" s="17"/>
      <c r="Q715" s="17"/>
    </row>
    <row r="716">
      <c r="B716" s="17"/>
      <c r="P716" s="17"/>
      <c r="Q716" s="17"/>
    </row>
    <row r="717">
      <c r="B717" s="17"/>
      <c r="P717" s="17"/>
      <c r="Q717" s="17"/>
    </row>
    <row r="718">
      <c r="B718" s="17"/>
      <c r="P718" s="17"/>
      <c r="Q718" s="17"/>
    </row>
    <row r="719">
      <c r="B719" s="17"/>
      <c r="P719" s="17"/>
      <c r="Q719" s="17"/>
    </row>
    <row r="720">
      <c r="B720" s="17"/>
      <c r="P720" s="17"/>
      <c r="Q720" s="17"/>
    </row>
    <row r="721">
      <c r="B721" s="17"/>
      <c r="P721" s="17"/>
      <c r="Q721" s="17"/>
    </row>
    <row r="722">
      <c r="B722" s="17"/>
      <c r="P722" s="17"/>
      <c r="Q722" s="17"/>
    </row>
    <row r="723">
      <c r="B723" s="17"/>
      <c r="P723" s="17"/>
      <c r="Q723" s="17"/>
    </row>
    <row r="724">
      <c r="B724" s="17"/>
      <c r="P724" s="17"/>
      <c r="Q724" s="17"/>
    </row>
    <row r="725">
      <c r="B725" s="17"/>
      <c r="P725" s="17"/>
      <c r="Q725" s="17"/>
    </row>
    <row r="726">
      <c r="B726" s="17"/>
      <c r="P726" s="17"/>
      <c r="Q726" s="17"/>
    </row>
    <row r="727">
      <c r="B727" s="17"/>
      <c r="P727" s="17"/>
      <c r="Q727" s="17"/>
    </row>
    <row r="728">
      <c r="B728" s="17"/>
      <c r="P728" s="17"/>
      <c r="Q728" s="17"/>
    </row>
    <row r="729">
      <c r="B729" s="17"/>
      <c r="P729" s="17"/>
      <c r="Q729" s="17"/>
    </row>
    <row r="730">
      <c r="B730" s="17"/>
      <c r="P730" s="17"/>
      <c r="Q730" s="17"/>
    </row>
    <row r="731">
      <c r="B731" s="17"/>
      <c r="P731" s="17"/>
      <c r="Q731" s="17"/>
    </row>
    <row r="732">
      <c r="B732" s="17"/>
      <c r="P732" s="17"/>
      <c r="Q732" s="17"/>
    </row>
    <row r="733">
      <c r="B733" s="17"/>
      <c r="P733" s="17"/>
      <c r="Q733" s="17"/>
    </row>
    <row r="734">
      <c r="B734" s="17"/>
      <c r="P734" s="17"/>
      <c r="Q734" s="17"/>
    </row>
    <row r="735">
      <c r="B735" s="17"/>
      <c r="P735" s="17"/>
      <c r="Q735" s="17"/>
    </row>
    <row r="736">
      <c r="B736" s="17"/>
      <c r="P736" s="17"/>
      <c r="Q736" s="17"/>
    </row>
    <row r="737">
      <c r="B737" s="17"/>
      <c r="P737" s="17"/>
      <c r="Q737" s="17"/>
    </row>
    <row r="738">
      <c r="B738" s="17"/>
      <c r="P738" s="17"/>
      <c r="Q738" s="17"/>
    </row>
    <row r="739">
      <c r="B739" s="17"/>
      <c r="P739" s="17"/>
      <c r="Q739" s="17"/>
    </row>
    <row r="740">
      <c r="B740" s="17"/>
      <c r="P740" s="17"/>
      <c r="Q740" s="17"/>
    </row>
    <row r="741">
      <c r="B741" s="17"/>
      <c r="P741" s="17"/>
      <c r="Q741" s="17"/>
    </row>
    <row r="742">
      <c r="B742" s="17"/>
      <c r="P742" s="17"/>
      <c r="Q742" s="17"/>
    </row>
    <row r="743">
      <c r="B743" s="17"/>
      <c r="P743" s="17"/>
      <c r="Q743" s="17"/>
    </row>
    <row r="744">
      <c r="B744" s="17"/>
      <c r="P744" s="17"/>
      <c r="Q744" s="17"/>
    </row>
    <row r="745">
      <c r="B745" s="17"/>
      <c r="P745" s="17"/>
      <c r="Q745" s="17"/>
    </row>
    <row r="746">
      <c r="B746" s="17"/>
      <c r="P746" s="17"/>
      <c r="Q746" s="17"/>
    </row>
    <row r="747">
      <c r="B747" s="17"/>
      <c r="P747" s="17"/>
      <c r="Q747" s="17"/>
    </row>
    <row r="748">
      <c r="B748" s="17"/>
      <c r="P748" s="17"/>
      <c r="Q748" s="17"/>
    </row>
    <row r="749">
      <c r="B749" s="17"/>
      <c r="P749" s="17"/>
      <c r="Q749" s="17"/>
    </row>
    <row r="750">
      <c r="B750" s="17"/>
      <c r="P750" s="17"/>
      <c r="Q750" s="17"/>
    </row>
    <row r="751">
      <c r="B751" s="17"/>
      <c r="P751" s="17"/>
      <c r="Q751" s="17"/>
    </row>
    <row r="752">
      <c r="B752" s="17"/>
      <c r="P752" s="17"/>
      <c r="Q752" s="17"/>
    </row>
    <row r="753">
      <c r="B753" s="17"/>
      <c r="P753" s="17"/>
      <c r="Q753" s="17"/>
    </row>
    <row r="754">
      <c r="B754" s="17"/>
      <c r="P754" s="17"/>
      <c r="Q754" s="17"/>
    </row>
    <row r="755">
      <c r="B755" s="17"/>
      <c r="P755" s="17"/>
      <c r="Q755" s="17"/>
    </row>
    <row r="756">
      <c r="B756" s="17"/>
      <c r="P756" s="17"/>
      <c r="Q756" s="17"/>
    </row>
    <row r="757">
      <c r="B757" s="17"/>
      <c r="P757" s="17"/>
      <c r="Q757" s="17"/>
    </row>
    <row r="758">
      <c r="B758" s="17"/>
      <c r="P758" s="17"/>
      <c r="Q758" s="17"/>
    </row>
    <row r="759">
      <c r="B759" s="17"/>
      <c r="P759" s="17"/>
      <c r="Q759" s="17"/>
    </row>
    <row r="760">
      <c r="B760" s="17"/>
      <c r="P760" s="17"/>
      <c r="Q760" s="17"/>
    </row>
    <row r="761">
      <c r="B761" s="17"/>
      <c r="P761" s="17"/>
      <c r="Q761" s="17"/>
    </row>
    <row r="762">
      <c r="B762" s="17"/>
      <c r="P762" s="17"/>
      <c r="Q762" s="17"/>
    </row>
    <row r="763">
      <c r="B763" s="17"/>
      <c r="P763" s="17"/>
      <c r="Q763" s="17"/>
    </row>
    <row r="764">
      <c r="B764" s="17"/>
      <c r="P764" s="17"/>
      <c r="Q764" s="17"/>
    </row>
    <row r="765">
      <c r="B765" s="17"/>
      <c r="P765" s="17"/>
      <c r="Q765" s="17"/>
    </row>
    <row r="766">
      <c r="B766" s="17"/>
      <c r="P766" s="17"/>
      <c r="Q766" s="17"/>
    </row>
    <row r="767">
      <c r="B767" s="17"/>
      <c r="P767" s="17"/>
      <c r="Q767" s="17"/>
    </row>
    <row r="768">
      <c r="B768" s="17"/>
      <c r="P768" s="17"/>
      <c r="Q768" s="17"/>
    </row>
    <row r="769">
      <c r="B769" s="17"/>
      <c r="P769" s="17"/>
      <c r="Q769" s="17"/>
    </row>
    <row r="770">
      <c r="B770" s="17"/>
      <c r="P770" s="17"/>
      <c r="Q770" s="17"/>
    </row>
    <row r="771">
      <c r="B771" s="17"/>
      <c r="P771" s="17"/>
      <c r="Q771" s="17"/>
    </row>
    <row r="772">
      <c r="B772" s="17"/>
      <c r="P772" s="17"/>
      <c r="Q772" s="17"/>
    </row>
    <row r="773">
      <c r="B773" s="17"/>
      <c r="P773" s="17"/>
      <c r="Q773" s="17"/>
    </row>
    <row r="774">
      <c r="B774" s="17"/>
      <c r="P774" s="17"/>
      <c r="Q774" s="17"/>
    </row>
    <row r="775">
      <c r="B775" s="17"/>
      <c r="P775" s="17"/>
      <c r="Q775" s="17"/>
    </row>
    <row r="776">
      <c r="B776" s="17"/>
      <c r="P776" s="17"/>
      <c r="Q776" s="17"/>
    </row>
    <row r="777">
      <c r="B777" s="17"/>
      <c r="P777" s="17"/>
      <c r="Q777" s="17"/>
    </row>
    <row r="778">
      <c r="B778" s="17"/>
      <c r="P778" s="17"/>
      <c r="Q778" s="17"/>
    </row>
    <row r="779">
      <c r="B779" s="17"/>
      <c r="P779" s="17"/>
      <c r="Q779" s="17"/>
    </row>
    <row r="780">
      <c r="B780" s="17"/>
      <c r="P780" s="17"/>
      <c r="Q780" s="17"/>
    </row>
    <row r="781">
      <c r="B781" s="17"/>
      <c r="P781" s="17"/>
      <c r="Q781" s="17"/>
    </row>
    <row r="782">
      <c r="B782" s="17"/>
      <c r="P782" s="17"/>
      <c r="Q782" s="17"/>
    </row>
    <row r="783">
      <c r="B783" s="17"/>
      <c r="P783" s="17"/>
      <c r="Q783" s="17"/>
    </row>
    <row r="784">
      <c r="B784" s="17"/>
      <c r="P784" s="17"/>
      <c r="Q784" s="17"/>
    </row>
    <row r="785">
      <c r="B785" s="17"/>
      <c r="P785" s="17"/>
      <c r="Q785" s="17"/>
    </row>
    <row r="786">
      <c r="B786" s="17"/>
      <c r="P786" s="17"/>
      <c r="Q786" s="17"/>
    </row>
    <row r="787">
      <c r="B787" s="17"/>
      <c r="P787" s="17"/>
      <c r="Q787" s="17"/>
    </row>
    <row r="788">
      <c r="B788" s="17"/>
      <c r="P788" s="17"/>
      <c r="Q788" s="17"/>
    </row>
    <row r="789">
      <c r="B789" s="17"/>
      <c r="P789" s="17"/>
      <c r="Q789" s="17"/>
    </row>
    <row r="790">
      <c r="B790" s="17"/>
      <c r="P790" s="17"/>
      <c r="Q790" s="17"/>
    </row>
    <row r="791">
      <c r="B791" s="17"/>
      <c r="P791" s="17"/>
      <c r="Q791" s="17"/>
    </row>
    <row r="792">
      <c r="B792" s="17"/>
      <c r="P792" s="17"/>
      <c r="Q792" s="17"/>
    </row>
    <row r="793">
      <c r="B793" s="17"/>
      <c r="P793" s="17"/>
      <c r="Q793" s="17"/>
    </row>
    <row r="794">
      <c r="B794" s="17"/>
      <c r="P794" s="17"/>
      <c r="Q794" s="17"/>
    </row>
    <row r="795">
      <c r="B795" s="17"/>
      <c r="P795" s="17"/>
      <c r="Q795" s="17"/>
    </row>
    <row r="796">
      <c r="B796" s="17"/>
      <c r="P796" s="17"/>
      <c r="Q796" s="17"/>
    </row>
    <row r="797">
      <c r="B797" s="17"/>
      <c r="P797" s="17"/>
      <c r="Q797" s="17"/>
    </row>
    <row r="798">
      <c r="B798" s="17"/>
      <c r="P798" s="17"/>
      <c r="Q798" s="17"/>
    </row>
    <row r="799">
      <c r="B799" s="17"/>
      <c r="P799" s="17"/>
      <c r="Q799" s="17"/>
    </row>
    <row r="800">
      <c r="B800" s="17"/>
      <c r="P800" s="17"/>
      <c r="Q800" s="17"/>
    </row>
    <row r="801">
      <c r="B801" s="17"/>
      <c r="P801" s="17"/>
      <c r="Q801" s="17"/>
    </row>
    <row r="802">
      <c r="B802" s="17"/>
      <c r="P802" s="17"/>
      <c r="Q802" s="17"/>
    </row>
    <row r="803">
      <c r="B803" s="17"/>
      <c r="P803" s="17"/>
      <c r="Q803" s="17"/>
    </row>
    <row r="804">
      <c r="B804" s="17"/>
      <c r="P804" s="17"/>
      <c r="Q804" s="17"/>
    </row>
    <row r="805">
      <c r="B805" s="17"/>
      <c r="P805" s="17"/>
      <c r="Q805" s="17"/>
    </row>
    <row r="806">
      <c r="B806" s="17"/>
      <c r="P806" s="17"/>
      <c r="Q806" s="17"/>
    </row>
    <row r="807">
      <c r="B807" s="17"/>
      <c r="P807" s="17"/>
      <c r="Q807" s="17"/>
    </row>
    <row r="808">
      <c r="B808" s="17"/>
      <c r="P808" s="17"/>
      <c r="Q808" s="17"/>
    </row>
    <row r="809">
      <c r="B809" s="17"/>
      <c r="P809" s="17"/>
      <c r="Q809" s="17"/>
    </row>
    <row r="810">
      <c r="B810" s="17"/>
      <c r="P810" s="17"/>
      <c r="Q810" s="17"/>
    </row>
    <row r="811">
      <c r="B811" s="17"/>
      <c r="P811" s="17"/>
      <c r="Q811" s="17"/>
    </row>
    <row r="812">
      <c r="B812" s="17"/>
      <c r="P812" s="17"/>
      <c r="Q812" s="17"/>
    </row>
    <row r="813">
      <c r="B813" s="17"/>
      <c r="P813" s="17"/>
      <c r="Q813" s="17"/>
    </row>
    <row r="814">
      <c r="B814" s="17"/>
      <c r="P814" s="17"/>
      <c r="Q814" s="17"/>
    </row>
    <row r="815">
      <c r="B815" s="17"/>
      <c r="P815" s="17"/>
      <c r="Q815" s="17"/>
    </row>
    <row r="816">
      <c r="B816" s="17"/>
      <c r="P816" s="17"/>
      <c r="Q816" s="17"/>
    </row>
    <row r="817">
      <c r="B817" s="17"/>
      <c r="P817" s="17"/>
      <c r="Q817" s="17"/>
    </row>
    <row r="818">
      <c r="B818" s="17"/>
      <c r="P818" s="17"/>
      <c r="Q818" s="17"/>
    </row>
    <row r="819">
      <c r="B819" s="17"/>
      <c r="P819" s="17"/>
      <c r="Q819" s="17"/>
    </row>
    <row r="820">
      <c r="B820" s="17"/>
      <c r="P820" s="17"/>
      <c r="Q820" s="17"/>
    </row>
    <row r="821">
      <c r="B821" s="17"/>
      <c r="P821" s="17"/>
      <c r="Q821" s="17"/>
    </row>
    <row r="822">
      <c r="B822" s="17"/>
      <c r="P822" s="17"/>
      <c r="Q822" s="17"/>
    </row>
    <row r="823">
      <c r="B823" s="17"/>
      <c r="P823" s="17"/>
      <c r="Q823" s="17"/>
    </row>
    <row r="824">
      <c r="B824" s="17"/>
      <c r="P824" s="17"/>
      <c r="Q824" s="17"/>
    </row>
    <row r="825">
      <c r="B825" s="17"/>
      <c r="P825" s="17"/>
      <c r="Q825" s="17"/>
    </row>
    <row r="826">
      <c r="B826" s="17"/>
      <c r="P826" s="17"/>
      <c r="Q826" s="17"/>
    </row>
    <row r="827">
      <c r="B827" s="17"/>
      <c r="P827" s="17"/>
      <c r="Q827" s="17"/>
    </row>
    <row r="828">
      <c r="B828" s="17"/>
      <c r="P828" s="17"/>
      <c r="Q828" s="17"/>
    </row>
    <row r="829">
      <c r="B829" s="17"/>
      <c r="P829" s="17"/>
      <c r="Q829" s="17"/>
    </row>
    <row r="830">
      <c r="B830" s="17"/>
      <c r="P830" s="17"/>
      <c r="Q830" s="17"/>
    </row>
    <row r="831">
      <c r="B831" s="17"/>
      <c r="P831" s="17"/>
      <c r="Q831" s="17"/>
    </row>
    <row r="832">
      <c r="B832" s="17"/>
      <c r="P832" s="17"/>
      <c r="Q832" s="17"/>
    </row>
    <row r="833">
      <c r="B833" s="17"/>
      <c r="P833" s="17"/>
      <c r="Q833" s="17"/>
    </row>
    <row r="834">
      <c r="B834" s="17"/>
      <c r="P834" s="17"/>
      <c r="Q834" s="17"/>
    </row>
    <row r="835">
      <c r="B835" s="17"/>
      <c r="P835" s="17"/>
      <c r="Q835" s="17"/>
    </row>
    <row r="836">
      <c r="B836" s="17"/>
      <c r="P836" s="17"/>
      <c r="Q836" s="17"/>
    </row>
    <row r="837">
      <c r="B837" s="17"/>
      <c r="P837" s="17"/>
      <c r="Q837" s="17"/>
    </row>
    <row r="838">
      <c r="B838" s="17"/>
      <c r="P838" s="17"/>
      <c r="Q838" s="17"/>
    </row>
    <row r="839">
      <c r="B839" s="17"/>
      <c r="P839" s="17"/>
      <c r="Q839" s="17"/>
    </row>
    <row r="840">
      <c r="B840" s="17"/>
      <c r="P840" s="17"/>
      <c r="Q840" s="17"/>
    </row>
    <row r="841">
      <c r="B841" s="17"/>
      <c r="P841" s="17"/>
      <c r="Q841" s="17"/>
    </row>
    <row r="842">
      <c r="B842" s="17"/>
      <c r="P842" s="17"/>
      <c r="Q842" s="17"/>
    </row>
    <row r="843">
      <c r="B843" s="17"/>
      <c r="P843" s="17"/>
      <c r="Q843" s="17"/>
    </row>
    <row r="844">
      <c r="B844" s="17"/>
      <c r="P844" s="17"/>
      <c r="Q844" s="17"/>
    </row>
    <row r="845">
      <c r="B845" s="17"/>
      <c r="P845" s="17"/>
      <c r="Q845" s="17"/>
    </row>
    <row r="846">
      <c r="B846" s="17"/>
      <c r="P846" s="17"/>
      <c r="Q846" s="17"/>
    </row>
    <row r="847">
      <c r="B847" s="17"/>
      <c r="P847" s="17"/>
      <c r="Q847" s="17"/>
    </row>
    <row r="848">
      <c r="B848" s="17"/>
      <c r="P848" s="17"/>
      <c r="Q848" s="17"/>
    </row>
    <row r="849">
      <c r="B849" s="17"/>
      <c r="P849" s="17"/>
      <c r="Q849" s="17"/>
    </row>
    <row r="850">
      <c r="B850" s="17"/>
      <c r="P850" s="17"/>
      <c r="Q850" s="17"/>
    </row>
    <row r="851">
      <c r="B851" s="17"/>
      <c r="P851" s="17"/>
      <c r="Q851" s="17"/>
    </row>
    <row r="852">
      <c r="B852" s="17"/>
      <c r="P852" s="17"/>
      <c r="Q852" s="17"/>
    </row>
    <row r="853">
      <c r="B853" s="17"/>
      <c r="P853" s="17"/>
      <c r="Q853" s="17"/>
    </row>
    <row r="854">
      <c r="B854" s="17"/>
      <c r="P854" s="17"/>
      <c r="Q854" s="17"/>
    </row>
    <row r="855">
      <c r="B855" s="17"/>
      <c r="P855" s="17"/>
      <c r="Q855" s="17"/>
    </row>
    <row r="856">
      <c r="B856" s="17"/>
      <c r="P856" s="17"/>
      <c r="Q856" s="17"/>
    </row>
    <row r="857">
      <c r="B857" s="17"/>
      <c r="P857" s="17"/>
      <c r="Q857" s="17"/>
    </row>
    <row r="858">
      <c r="B858" s="17"/>
      <c r="P858" s="17"/>
      <c r="Q858" s="17"/>
    </row>
    <row r="859">
      <c r="B859" s="17"/>
      <c r="P859" s="17"/>
      <c r="Q859" s="17"/>
    </row>
    <row r="860">
      <c r="B860" s="17"/>
      <c r="P860" s="17"/>
      <c r="Q860" s="17"/>
    </row>
    <row r="861">
      <c r="B861" s="17"/>
      <c r="P861" s="17"/>
      <c r="Q861" s="17"/>
    </row>
    <row r="862">
      <c r="B862" s="17"/>
      <c r="P862" s="17"/>
      <c r="Q862" s="17"/>
    </row>
    <row r="863">
      <c r="B863" s="17"/>
      <c r="P863" s="17"/>
      <c r="Q863" s="17"/>
    </row>
    <row r="864">
      <c r="B864" s="17"/>
      <c r="P864" s="17"/>
      <c r="Q864" s="17"/>
    </row>
    <row r="865">
      <c r="B865" s="17"/>
      <c r="P865" s="17"/>
      <c r="Q865" s="17"/>
    </row>
    <row r="866">
      <c r="B866" s="17"/>
      <c r="P866" s="17"/>
      <c r="Q866" s="17"/>
    </row>
    <row r="867">
      <c r="B867" s="17"/>
      <c r="P867" s="17"/>
      <c r="Q867" s="17"/>
    </row>
    <row r="868">
      <c r="B868" s="17"/>
      <c r="P868" s="17"/>
      <c r="Q868" s="17"/>
    </row>
    <row r="869">
      <c r="B869" s="17"/>
      <c r="P869" s="17"/>
      <c r="Q869" s="17"/>
    </row>
    <row r="870">
      <c r="B870" s="17"/>
      <c r="P870" s="17"/>
      <c r="Q870" s="17"/>
    </row>
    <row r="871">
      <c r="B871" s="17"/>
      <c r="P871" s="17"/>
      <c r="Q871" s="17"/>
    </row>
    <row r="872">
      <c r="B872" s="17"/>
      <c r="P872" s="17"/>
      <c r="Q872" s="17"/>
    </row>
    <row r="873">
      <c r="B873" s="17"/>
      <c r="P873" s="17"/>
      <c r="Q873" s="17"/>
    </row>
    <row r="874">
      <c r="B874" s="17"/>
      <c r="P874" s="17"/>
      <c r="Q874" s="17"/>
    </row>
    <row r="875">
      <c r="B875" s="17"/>
      <c r="P875" s="17"/>
      <c r="Q875" s="17"/>
    </row>
    <row r="876">
      <c r="B876" s="17"/>
      <c r="P876" s="17"/>
      <c r="Q876" s="17"/>
    </row>
    <row r="877">
      <c r="B877" s="17"/>
      <c r="P877" s="17"/>
      <c r="Q877" s="17"/>
    </row>
    <row r="878">
      <c r="B878" s="17"/>
      <c r="P878" s="17"/>
      <c r="Q878" s="17"/>
    </row>
    <row r="879">
      <c r="B879" s="17"/>
      <c r="P879" s="17"/>
      <c r="Q879" s="17"/>
    </row>
    <row r="880">
      <c r="B880" s="17"/>
      <c r="P880" s="17"/>
      <c r="Q880" s="17"/>
    </row>
    <row r="881">
      <c r="B881" s="17"/>
      <c r="P881" s="17"/>
      <c r="Q881" s="17"/>
    </row>
    <row r="882">
      <c r="B882" s="17"/>
      <c r="P882" s="17"/>
      <c r="Q882" s="17"/>
    </row>
    <row r="883">
      <c r="B883" s="17"/>
      <c r="P883" s="17"/>
      <c r="Q883" s="17"/>
    </row>
    <row r="884">
      <c r="B884" s="17"/>
      <c r="P884" s="17"/>
      <c r="Q884" s="17"/>
    </row>
    <row r="885">
      <c r="B885" s="17"/>
      <c r="P885" s="17"/>
      <c r="Q885" s="17"/>
    </row>
    <row r="886">
      <c r="B886" s="17"/>
      <c r="P886" s="17"/>
      <c r="Q886" s="17"/>
    </row>
    <row r="887">
      <c r="B887" s="17"/>
      <c r="P887" s="17"/>
      <c r="Q887" s="17"/>
    </row>
    <row r="888">
      <c r="B888" s="17"/>
      <c r="P888" s="17"/>
      <c r="Q888" s="17"/>
    </row>
    <row r="889">
      <c r="B889" s="17"/>
      <c r="P889" s="17"/>
      <c r="Q889" s="17"/>
    </row>
    <row r="890">
      <c r="B890" s="17"/>
      <c r="P890" s="17"/>
      <c r="Q890" s="17"/>
    </row>
    <row r="891">
      <c r="B891" s="17"/>
      <c r="P891" s="17"/>
      <c r="Q891" s="17"/>
    </row>
    <row r="892">
      <c r="B892" s="17"/>
      <c r="P892" s="17"/>
      <c r="Q892" s="17"/>
    </row>
    <row r="893">
      <c r="B893" s="17"/>
      <c r="P893" s="17"/>
      <c r="Q893" s="17"/>
    </row>
    <row r="894">
      <c r="B894" s="17"/>
      <c r="P894" s="17"/>
      <c r="Q894" s="17"/>
    </row>
    <row r="895">
      <c r="B895" s="17"/>
      <c r="P895" s="17"/>
      <c r="Q895" s="17"/>
    </row>
    <row r="896">
      <c r="B896" s="17"/>
      <c r="P896" s="17"/>
      <c r="Q896" s="17"/>
    </row>
    <row r="897">
      <c r="B897" s="17"/>
      <c r="P897" s="17"/>
      <c r="Q897" s="17"/>
    </row>
    <row r="898">
      <c r="B898" s="17"/>
      <c r="P898" s="17"/>
      <c r="Q898" s="17"/>
    </row>
    <row r="899">
      <c r="B899" s="17"/>
      <c r="P899" s="17"/>
      <c r="Q899" s="17"/>
    </row>
    <row r="900">
      <c r="B900" s="17"/>
      <c r="P900" s="17"/>
      <c r="Q900" s="17"/>
    </row>
    <row r="901">
      <c r="B901" s="17"/>
      <c r="P901" s="17"/>
      <c r="Q901" s="17"/>
    </row>
    <row r="902">
      <c r="B902" s="17"/>
      <c r="P902" s="17"/>
      <c r="Q902" s="17"/>
    </row>
    <row r="903">
      <c r="B903" s="17"/>
      <c r="P903" s="17"/>
      <c r="Q903" s="17"/>
    </row>
    <row r="904">
      <c r="B904" s="17"/>
      <c r="P904" s="17"/>
      <c r="Q904" s="17"/>
    </row>
    <row r="905">
      <c r="B905" s="17"/>
      <c r="P905" s="17"/>
      <c r="Q905" s="17"/>
    </row>
    <row r="906">
      <c r="B906" s="17"/>
      <c r="P906" s="17"/>
      <c r="Q906" s="17"/>
    </row>
    <row r="907">
      <c r="B907" s="17"/>
      <c r="P907" s="17"/>
      <c r="Q907" s="17"/>
    </row>
    <row r="908">
      <c r="B908" s="17"/>
      <c r="P908" s="17"/>
      <c r="Q908" s="17"/>
    </row>
    <row r="909">
      <c r="B909" s="17"/>
      <c r="P909" s="17"/>
      <c r="Q909" s="17"/>
    </row>
    <row r="910">
      <c r="B910" s="17"/>
      <c r="P910" s="17"/>
      <c r="Q910" s="17"/>
    </row>
    <row r="911">
      <c r="B911" s="17"/>
      <c r="P911" s="17"/>
      <c r="Q911" s="17"/>
    </row>
    <row r="912">
      <c r="B912" s="17"/>
      <c r="P912" s="17"/>
      <c r="Q912" s="17"/>
    </row>
    <row r="913">
      <c r="B913" s="17"/>
      <c r="P913" s="17"/>
      <c r="Q913" s="17"/>
    </row>
    <row r="914">
      <c r="B914" s="17"/>
      <c r="P914" s="17"/>
      <c r="Q914" s="17"/>
    </row>
    <row r="915">
      <c r="B915" s="17"/>
      <c r="P915" s="17"/>
      <c r="Q915" s="17"/>
    </row>
    <row r="916">
      <c r="B916" s="17"/>
      <c r="P916" s="17"/>
      <c r="Q916" s="17"/>
    </row>
    <row r="917">
      <c r="B917" s="17"/>
      <c r="P917" s="17"/>
      <c r="Q917" s="17"/>
    </row>
    <row r="918">
      <c r="B918" s="17"/>
      <c r="P918" s="17"/>
      <c r="Q918" s="17"/>
    </row>
    <row r="919">
      <c r="B919" s="17"/>
      <c r="P919" s="17"/>
      <c r="Q919" s="17"/>
    </row>
    <row r="920">
      <c r="B920" s="17"/>
      <c r="P920" s="17"/>
      <c r="Q920" s="17"/>
    </row>
    <row r="921">
      <c r="B921" s="17"/>
      <c r="P921" s="17"/>
      <c r="Q921" s="17"/>
    </row>
    <row r="922">
      <c r="B922" s="17"/>
      <c r="P922" s="17"/>
      <c r="Q922" s="17"/>
    </row>
    <row r="923">
      <c r="B923" s="17"/>
      <c r="P923" s="17"/>
      <c r="Q923" s="17"/>
    </row>
    <row r="924">
      <c r="B924" s="17"/>
      <c r="P924" s="17"/>
      <c r="Q924" s="17"/>
    </row>
    <row r="925">
      <c r="B925" s="17"/>
      <c r="P925" s="17"/>
      <c r="Q925" s="17"/>
    </row>
    <row r="926">
      <c r="B926" s="17"/>
      <c r="P926" s="17"/>
      <c r="Q926" s="17"/>
    </row>
    <row r="927">
      <c r="B927" s="17"/>
      <c r="P927" s="17"/>
      <c r="Q927" s="17"/>
    </row>
    <row r="928">
      <c r="B928" s="17"/>
      <c r="P928" s="17"/>
      <c r="Q928" s="17"/>
    </row>
    <row r="929">
      <c r="B929" s="17"/>
      <c r="P929" s="17"/>
      <c r="Q929" s="17"/>
    </row>
    <row r="930">
      <c r="B930" s="17"/>
      <c r="P930" s="17"/>
      <c r="Q930" s="17"/>
    </row>
    <row r="931">
      <c r="B931" s="17"/>
      <c r="P931" s="17"/>
      <c r="Q931" s="17"/>
    </row>
    <row r="932">
      <c r="B932" s="17"/>
      <c r="P932" s="17"/>
      <c r="Q932" s="17"/>
    </row>
    <row r="933">
      <c r="B933" s="17"/>
      <c r="P933" s="17"/>
      <c r="Q933" s="17"/>
    </row>
    <row r="934">
      <c r="B934" s="17"/>
      <c r="P934" s="17"/>
      <c r="Q934" s="17"/>
    </row>
    <row r="935">
      <c r="B935" s="17"/>
      <c r="P935" s="17"/>
      <c r="Q935" s="17"/>
    </row>
    <row r="936">
      <c r="B936" s="17"/>
      <c r="P936" s="17"/>
      <c r="Q936" s="17"/>
    </row>
    <row r="937">
      <c r="B937" s="17"/>
      <c r="P937" s="17"/>
      <c r="Q937" s="17"/>
    </row>
    <row r="938">
      <c r="B938" s="17"/>
      <c r="P938" s="17"/>
      <c r="Q938" s="17"/>
    </row>
    <row r="939">
      <c r="B939" s="17"/>
      <c r="P939" s="17"/>
      <c r="Q939" s="17"/>
    </row>
    <row r="940">
      <c r="B940" s="17"/>
      <c r="P940" s="17"/>
      <c r="Q940" s="17"/>
    </row>
    <row r="941">
      <c r="B941" s="17"/>
      <c r="P941" s="17"/>
      <c r="Q941" s="17"/>
    </row>
    <row r="942">
      <c r="B942" s="17"/>
      <c r="P942" s="17"/>
      <c r="Q942" s="17"/>
    </row>
    <row r="943">
      <c r="B943" s="17"/>
      <c r="P943" s="17"/>
      <c r="Q943" s="17"/>
    </row>
    <row r="944">
      <c r="B944" s="17"/>
      <c r="P944" s="17"/>
      <c r="Q944" s="17"/>
    </row>
    <row r="945">
      <c r="B945" s="17"/>
      <c r="P945" s="17"/>
      <c r="Q945" s="17"/>
    </row>
    <row r="946">
      <c r="B946" s="17"/>
      <c r="P946" s="17"/>
      <c r="Q946" s="17"/>
    </row>
    <row r="947">
      <c r="B947" s="17"/>
      <c r="P947" s="17"/>
      <c r="Q947" s="17"/>
    </row>
    <row r="948">
      <c r="B948" s="17"/>
      <c r="P948" s="17"/>
      <c r="Q948" s="17"/>
    </row>
    <row r="949">
      <c r="B949" s="17"/>
      <c r="P949" s="17"/>
      <c r="Q949" s="17"/>
    </row>
    <row r="950">
      <c r="B950" s="17"/>
      <c r="P950" s="17"/>
      <c r="Q950" s="17"/>
    </row>
    <row r="951">
      <c r="B951" s="17"/>
      <c r="P951" s="17"/>
      <c r="Q951" s="17"/>
    </row>
    <row r="952">
      <c r="B952" s="17"/>
      <c r="P952" s="17"/>
      <c r="Q952" s="17"/>
    </row>
    <row r="953">
      <c r="B953" s="17"/>
      <c r="P953" s="17"/>
      <c r="Q953" s="17"/>
    </row>
    <row r="954">
      <c r="B954" s="17"/>
      <c r="P954" s="17"/>
      <c r="Q954" s="17"/>
    </row>
    <row r="955">
      <c r="B955" s="17"/>
      <c r="P955" s="17"/>
      <c r="Q955" s="17"/>
    </row>
    <row r="956">
      <c r="B956" s="17"/>
      <c r="P956" s="17"/>
      <c r="Q956" s="17"/>
    </row>
    <row r="957">
      <c r="B957" s="17"/>
      <c r="P957" s="17"/>
      <c r="Q957" s="17"/>
    </row>
    <row r="958">
      <c r="B958" s="17"/>
      <c r="P958" s="17"/>
      <c r="Q958" s="17"/>
    </row>
    <row r="959">
      <c r="B959" s="17"/>
      <c r="P959" s="17"/>
      <c r="Q959" s="17"/>
    </row>
    <row r="960">
      <c r="B960" s="17"/>
      <c r="P960" s="17"/>
      <c r="Q960" s="17"/>
    </row>
    <row r="961">
      <c r="B961" s="17"/>
      <c r="P961" s="17"/>
      <c r="Q961" s="17"/>
    </row>
    <row r="962">
      <c r="B962" s="17"/>
      <c r="P962" s="17"/>
      <c r="Q962" s="17"/>
    </row>
    <row r="963">
      <c r="B963" s="17"/>
      <c r="P963" s="17"/>
      <c r="Q963" s="17"/>
    </row>
    <row r="964">
      <c r="B964" s="17"/>
      <c r="P964" s="17"/>
      <c r="Q964" s="17"/>
    </row>
    <row r="965">
      <c r="B965" s="17"/>
      <c r="P965" s="17"/>
      <c r="Q965" s="17"/>
    </row>
    <row r="966">
      <c r="B966" s="17"/>
      <c r="P966" s="17"/>
      <c r="Q966" s="17"/>
    </row>
    <row r="967">
      <c r="B967" s="17"/>
      <c r="P967" s="17"/>
      <c r="Q967" s="17"/>
    </row>
    <row r="968">
      <c r="B968" s="17"/>
      <c r="P968" s="17"/>
      <c r="Q968" s="17"/>
    </row>
    <row r="969">
      <c r="B969" s="17"/>
      <c r="P969" s="17"/>
      <c r="Q969" s="17"/>
    </row>
    <row r="970">
      <c r="B970" s="17"/>
      <c r="P970" s="17"/>
      <c r="Q970" s="17"/>
    </row>
    <row r="971">
      <c r="B971" s="17"/>
      <c r="P971" s="17"/>
      <c r="Q971" s="17"/>
    </row>
    <row r="972">
      <c r="B972" s="17"/>
      <c r="P972" s="17"/>
      <c r="Q972" s="17"/>
    </row>
    <row r="973">
      <c r="B973" s="17"/>
      <c r="P973" s="17"/>
      <c r="Q973" s="17"/>
    </row>
    <row r="974">
      <c r="B974" s="17"/>
      <c r="P974" s="17"/>
      <c r="Q974" s="17"/>
    </row>
    <row r="975">
      <c r="B975" s="17"/>
      <c r="P975" s="17"/>
      <c r="Q975" s="17"/>
    </row>
    <row r="976">
      <c r="B976" s="17"/>
      <c r="P976" s="17"/>
      <c r="Q976" s="17"/>
    </row>
    <row r="977">
      <c r="B977" s="17"/>
      <c r="P977" s="17"/>
      <c r="Q977" s="17"/>
    </row>
    <row r="978">
      <c r="B978" s="17"/>
      <c r="P978" s="17"/>
      <c r="Q978" s="17"/>
    </row>
    <row r="979">
      <c r="B979" s="17"/>
      <c r="P979" s="17"/>
      <c r="Q979" s="17"/>
    </row>
    <row r="980">
      <c r="B980" s="17"/>
      <c r="P980" s="17"/>
      <c r="Q980" s="17"/>
    </row>
    <row r="981">
      <c r="B981" s="17"/>
      <c r="P981" s="17"/>
      <c r="Q981" s="17"/>
    </row>
    <row r="982">
      <c r="B982" s="17"/>
      <c r="P982" s="17"/>
      <c r="Q982" s="17"/>
    </row>
    <row r="983">
      <c r="B983" s="17"/>
      <c r="P983" s="17"/>
      <c r="Q983" s="17"/>
    </row>
    <row r="984">
      <c r="B984" s="17"/>
      <c r="P984" s="17"/>
      <c r="Q984" s="17"/>
    </row>
    <row r="985">
      <c r="B985" s="17"/>
      <c r="P985" s="17"/>
      <c r="Q985" s="17"/>
    </row>
    <row r="986">
      <c r="B986" s="17"/>
      <c r="P986" s="17"/>
      <c r="Q986" s="17"/>
    </row>
    <row r="987">
      <c r="B987" s="17"/>
      <c r="P987" s="17"/>
      <c r="Q987" s="17"/>
    </row>
    <row r="988">
      <c r="B988" s="17"/>
      <c r="P988" s="17"/>
      <c r="Q988" s="17"/>
    </row>
    <row r="989">
      <c r="B989" s="17"/>
      <c r="P989" s="17"/>
      <c r="Q989" s="17"/>
    </row>
    <row r="990">
      <c r="B990" s="17"/>
      <c r="P990" s="17"/>
      <c r="Q990" s="17"/>
    </row>
    <row r="991">
      <c r="B991" s="17"/>
      <c r="P991" s="17"/>
      <c r="Q991" s="17"/>
    </row>
    <row r="992">
      <c r="B992" s="17"/>
      <c r="P992" s="17"/>
      <c r="Q992" s="17"/>
    </row>
    <row r="993">
      <c r="B993" s="17"/>
      <c r="P993" s="17"/>
      <c r="Q993" s="17"/>
    </row>
    <row r="994">
      <c r="B994" s="17"/>
      <c r="P994" s="17"/>
      <c r="Q994" s="17"/>
    </row>
    <row r="995">
      <c r="B995" s="17"/>
      <c r="P995" s="17"/>
      <c r="Q995" s="17"/>
    </row>
    <row r="996">
      <c r="B996" s="17"/>
      <c r="P996" s="17"/>
      <c r="Q996" s="17"/>
    </row>
    <row r="997">
      <c r="B997" s="17"/>
      <c r="P997" s="17"/>
      <c r="Q997" s="17"/>
    </row>
    <row r="998">
      <c r="B998" s="17"/>
      <c r="P998" s="17"/>
      <c r="Q998" s="17"/>
    </row>
    <row r="999">
      <c r="B999" s="17"/>
      <c r="P999" s="17"/>
      <c r="Q999" s="17"/>
    </row>
    <row r="1000">
      <c r="B1000" s="17"/>
      <c r="P1000" s="17"/>
      <c r="Q1000" s="17"/>
    </row>
    <row r="1001">
      <c r="B1001" s="17"/>
      <c r="P1001" s="17"/>
      <c r="Q1001" s="17"/>
    </row>
    <row r="1002">
      <c r="B1002" s="17"/>
      <c r="P1002" s="17"/>
      <c r="Q1002" s="17"/>
    </row>
    <row r="1003">
      <c r="B1003" s="17"/>
      <c r="P1003" s="17"/>
      <c r="Q1003" s="17"/>
    </row>
    <row r="1004">
      <c r="B1004" s="17"/>
      <c r="P1004" s="17"/>
      <c r="Q1004" s="17"/>
    </row>
    <row r="1005">
      <c r="B1005" s="17"/>
      <c r="P1005" s="17"/>
      <c r="Q1005" s="17"/>
    </row>
    <row r="1006">
      <c r="B1006" s="17"/>
      <c r="P1006" s="17"/>
      <c r="Q1006" s="17"/>
    </row>
    <row r="1007">
      <c r="B1007" s="17"/>
      <c r="P1007" s="17"/>
      <c r="Q1007" s="17"/>
    </row>
    <row r="1008">
      <c r="B1008" s="17"/>
      <c r="P1008" s="17"/>
      <c r="Q1008" s="17"/>
    </row>
    <row r="1009">
      <c r="B1009" s="17"/>
      <c r="P1009" s="17"/>
      <c r="Q1009" s="17"/>
    </row>
    <row r="1010">
      <c r="B1010" s="17"/>
      <c r="P1010" s="17"/>
      <c r="Q1010" s="17"/>
    </row>
    <row r="1011">
      <c r="B1011" s="17"/>
      <c r="P1011" s="17"/>
      <c r="Q1011" s="17"/>
    </row>
    <row r="1012">
      <c r="B1012" s="17"/>
      <c r="P1012" s="17"/>
      <c r="Q1012" s="17"/>
    </row>
    <row r="1013">
      <c r="B1013" s="17"/>
      <c r="P1013" s="17"/>
      <c r="Q1013" s="17"/>
    </row>
    <row r="1014">
      <c r="B1014" s="17"/>
      <c r="P1014" s="17"/>
      <c r="Q1014" s="17"/>
    </row>
    <row r="1015">
      <c r="B1015" s="17"/>
      <c r="P1015" s="17"/>
      <c r="Q1015" s="17"/>
    </row>
    <row r="1016">
      <c r="B1016" s="17"/>
      <c r="P1016" s="17"/>
      <c r="Q1016" s="17"/>
    </row>
    <row r="1017">
      <c r="B1017" s="17"/>
      <c r="P1017" s="17"/>
      <c r="Q1017" s="17"/>
    </row>
    <row r="1018">
      <c r="B1018" s="17"/>
      <c r="P1018" s="17"/>
      <c r="Q1018" s="17"/>
    </row>
    <row r="1019">
      <c r="B1019" s="17"/>
      <c r="P1019" s="17"/>
      <c r="Q1019" s="17"/>
    </row>
    <row r="1020">
      <c r="B1020" s="17"/>
      <c r="P1020" s="17"/>
      <c r="Q1020" s="17"/>
    </row>
    <row r="1021">
      <c r="B1021" s="17"/>
      <c r="P1021" s="17"/>
      <c r="Q1021" s="17"/>
    </row>
    <row r="1022">
      <c r="B1022" s="17"/>
      <c r="P1022" s="17"/>
      <c r="Q1022" s="17"/>
    </row>
    <row r="1023">
      <c r="B1023" s="17"/>
      <c r="P1023" s="17"/>
      <c r="Q1023" s="17"/>
    </row>
    <row r="1024">
      <c r="B1024" s="17"/>
      <c r="P1024" s="17"/>
      <c r="Q1024" s="17"/>
    </row>
    <row r="1025">
      <c r="B1025" s="17"/>
      <c r="P1025" s="17"/>
      <c r="Q1025" s="17"/>
    </row>
    <row r="1026">
      <c r="B1026" s="17"/>
      <c r="P1026" s="17"/>
      <c r="Q1026" s="17"/>
    </row>
    <row r="1027">
      <c r="B1027" s="17"/>
      <c r="P1027" s="17"/>
      <c r="Q1027" s="17"/>
    </row>
    <row r="1028">
      <c r="B1028" s="17"/>
      <c r="P1028" s="17"/>
      <c r="Q1028" s="17"/>
    </row>
    <row r="1029">
      <c r="B1029" s="17"/>
      <c r="P1029" s="17"/>
      <c r="Q1029" s="17"/>
    </row>
    <row r="1030">
      <c r="B1030" s="17"/>
      <c r="P1030" s="17"/>
      <c r="Q1030" s="17"/>
    </row>
    <row r="1031">
      <c r="B1031" s="17"/>
      <c r="P1031" s="17"/>
      <c r="Q1031" s="17"/>
    </row>
    <row r="1032">
      <c r="B1032" s="17"/>
      <c r="P1032" s="17"/>
      <c r="Q1032" s="17"/>
    </row>
    <row r="1033">
      <c r="B1033" s="17"/>
      <c r="P1033" s="17"/>
      <c r="Q1033" s="17"/>
    </row>
    <row r="1034">
      <c r="B1034" s="17"/>
      <c r="P1034" s="17"/>
      <c r="Q1034" s="17"/>
    </row>
    <row r="1035">
      <c r="B1035" s="17"/>
      <c r="P1035" s="17"/>
      <c r="Q1035" s="17"/>
    </row>
    <row r="1036">
      <c r="B1036" s="17"/>
      <c r="P1036" s="17"/>
      <c r="Q1036" s="17"/>
    </row>
    <row r="1037">
      <c r="B1037" s="17"/>
      <c r="P1037" s="17"/>
      <c r="Q1037" s="17"/>
    </row>
    <row r="1038">
      <c r="B1038" s="17"/>
      <c r="P1038" s="17"/>
      <c r="Q1038" s="17"/>
    </row>
    <row r="1039">
      <c r="B1039" s="17"/>
      <c r="P1039" s="17"/>
      <c r="Q1039" s="17"/>
    </row>
    <row r="1040">
      <c r="B1040" s="17"/>
      <c r="P1040" s="17"/>
      <c r="Q1040" s="17"/>
    </row>
    <row r="1041">
      <c r="B1041" s="17"/>
      <c r="P1041" s="17"/>
      <c r="Q1041" s="17"/>
    </row>
    <row r="1042">
      <c r="B1042" s="17"/>
      <c r="P1042" s="17"/>
      <c r="Q1042" s="17"/>
    </row>
    <row r="1043">
      <c r="B1043" s="17"/>
      <c r="P1043" s="17"/>
      <c r="Q1043" s="17"/>
    </row>
    <row r="1044">
      <c r="B1044" s="17"/>
      <c r="P1044" s="17"/>
      <c r="Q1044" s="17"/>
    </row>
    <row r="1045">
      <c r="B1045" s="17"/>
      <c r="P1045" s="17"/>
      <c r="Q1045" s="17"/>
    </row>
    <row r="1046">
      <c r="B1046" s="17"/>
      <c r="P1046" s="17"/>
      <c r="Q1046" s="17"/>
    </row>
    <row r="1047">
      <c r="B1047" s="17"/>
      <c r="P1047" s="17"/>
      <c r="Q1047" s="17"/>
    </row>
    <row r="1048">
      <c r="B1048" s="17"/>
      <c r="P1048" s="17"/>
      <c r="Q1048" s="17"/>
    </row>
    <row r="1049">
      <c r="B1049" s="17"/>
      <c r="P1049" s="17"/>
      <c r="Q1049" s="17"/>
    </row>
    <row r="1050">
      <c r="B1050" s="17"/>
      <c r="P1050" s="17"/>
      <c r="Q1050" s="17"/>
    </row>
    <row r="1051">
      <c r="B1051" s="17"/>
      <c r="P1051" s="17"/>
      <c r="Q1051" s="17"/>
    </row>
    <row r="1052">
      <c r="B1052" s="17"/>
      <c r="P1052" s="17"/>
      <c r="Q1052" s="17"/>
    </row>
    <row r="1053">
      <c r="B1053" s="17"/>
      <c r="P1053" s="17"/>
      <c r="Q1053" s="17"/>
    </row>
    <row r="1054">
      <c r="B1054" s="17"/>
      <c r="P1054" s="17"/>
      <c r="Q1054" s="17"/>
    </row>
    <row r="1055">
      <c r="B1055" s="17"/>
      <c r="P1055" s="17"/>
      <c r="Q1055" s="17"/>
    </row>
    <row r="1056">
      <c r="B1056" s="17"/>
      <c r="P1056" s="17"/>
      <c r="Q1056" s="17"/>
    </row>
    <row r="1057">
      <c r="B1057" s="17"/>
      <c r="P1057" s="17"/>
      <c r="Q1057" s="17"/>
    </row>
    <row r="1058">
      <c r="B1058" s="17"/>
      <c r="P1058" s="17"/>
      <c r="Q1058" s="17"/>
    </row>
    <row r="1059">
      <c r="B1059" s="17"/>
      <c r="P1059" s="17"/>
      <c r="Q1059" s="17"/>
    </row>
    <row r="1060">
      <c r="B1060" s="17"/>
      <c r="P1060" s="17"/>
      <c r="Q1060" s="17"/>
    </row>
    <row r="1061">
      <c r="B1061" s="17"/>
      <c r="P1061" s="17"/>
      <c r="Q1061" s="17"/>
    </row>
    <row r="1062">
      <c r="B1062" s="17"/>
      <c r="P1062" s="17"/>
      <c r="Q1062" s="17"/>
    </row>
    <row r="1063">
      <c r="B1063" s="17"/>
      <c r="P1063" s="17"/>
      <c r="Q1063" s="17"/>
    </row>
    <row r="1064">
      <c r="B1064" s="17"/>
      <c r="P1064" s="17"/>
      <c r="Q1064" s="17"/>
    </row>
    <row r="1065">
      <c r="B1065" s="17"/>
      <c r="P1065" s="17"/>
      <c r="Q1065" s="17"/>
    </row>
    <row r="1066">
      <c r="B1066" s="17"/>
      <c r="P1066" s="17"/>
      <c r="Q1066" s="17"/>
    </row>
    <row r="1067">
      <c r="B1067" s="17"/>
      <c r="P1067" s="17"/>
      <c r="Q1067" s="17"/>
    </row>
    <row r="1068">
      <c r="B1068" s="17"/>
      <c r="P1068" s="17"/>
      <c r="Q1068" s="17"/>
    </row>
    <row r="1069">
      <c r="B1069" s="17"/>
      <c r="P1069" s="17"/>
      <c r="Q1069" s="17"/>
    </row>
    <row r="1070">
      <c r="B1070" s="17"/>
      <c r="P1070" s="17"/>
      <c r="Q1070" s="17"/>
    </row>
    <row r="1071">
      <c r="B1071" s="17"/>
      <c r="P1071" s="17"/>
      <c r="Q1071" s="17"/>
    </row>
    <row r="1072">
      <c r="B1072" s="17"/>
      <c r="P1072" s="17"/>
      <c r="Q1072" s="17"/>
    </row>
    <row r="1073">
      <c r="B1073" s="17"/>
      <c r="P1073" s="17"/>
      <c r="Q1073" s="17"/>
    </row>
    <row r="1074">
      <c r="B1074" s="17"/>
      <c r="P1074" s="17"/>
      <c r="Q1074" s="17"/>
    </row>
    <row r="1075">
      <c r="B1075" s="17"/>
      <c r="P1075" s="17"/>
      <c r="Q1075" s="17"/>
    </row>
    <row r="1076">
      <c r="B1076" s="17"/>
      <c r="P1076" s="17"/>
      <c r="Q1076" s="17"/>
    </row>
    <row r="1077">
      <c r="B1077" s="17"/>
      <c r="P1077" s="17"/>
      <c r="Q1077" s="17"/>
    </row>
    <row r="1078">
      <c r="B1078" s="17"/>
      <c r="P1078" s="17"/>
      <c r="Q1078" s="17"/>
    </row>
    <row r="1079">
      <c r="B1079" s="17"/>
      <c r="P1079" s="17"/>
      <c r="Q1079" s="17"/>
    </row>
    <row r="1080">
      <c r="B1080" s="17"/>
      <c r="P1080" s="17"/>
      <c r="Q1080" s="17"/>
    </row>
    <row r="1081">
      <c r="B1081" s="17"/>
      <c r="P1081" s="17"/>
      <c r="Q1081" s="17"/>
    </row>
    <row r="1082">
      <c r="B1082" s="17"/>
      <c r="P1082" s="17"/>
      <c r="Q1082" s="17"/>
    </row>
    <row r="1083">
      <c r="B1083" s="17"/>
      <c r="P1083" s="17"/>
      <c r="Q1083" s="17"/>
    </row>
    <row r="1084">
      <c r="B1084" s="17"/>
      <c r="P1084" s="17"/>
      <c r="Q1084" s="17"/>
    </row>
    <row r="1085">
      <c r="B1085" s="17"/>
      <c r="P1085" s="17"/>
      <c r="Q1085" s="17"/>
    </row>
    <row r="1086">
      <c r="B1086" s="17"/>
      <c r="P1086" s="17"/>
      <c r="Q1086" s="17"/>
    </row>
    <row r="1087">
      <c r="B1087" s="17"/>
      <c r="P1087" s="17"/>
      <c r="Q1087" s="17"/>
    </row>
    <row r="1088">
      <c r="B1088" s="17"/>
      <c r="P1088" s="17"/>
      <c r="Q1088" s="17"/>
    </row>
    <row r="1089">
      <c r="B1089" s="17"/>
      <c r="P1089" s="17"/>
      <c r="Q1089" s="17"/>
    </row>
    <row r="1090">
      <c r="B1090" s="17"/>
      <c r="P1090" s="17"/>
      <c r="Q1090" s="17"/>
    </row>
    <row r="1091">
      <c r="B1091" s="17"/>
      <c r="P1091" s="17"/>
      <c r="Q1091" s="17"/>
    </row>
    <row r="1092">
      <c r="B1092" s="17"/>
      <c r="P1092" s="17"/>
      <c r="Q1092" s="17"/>
    </row>
    <row r="1093">
      <c r="B1093" s="17"/>
      <c r="P1093" s="17"/>
      <c r="Q1093" s="17"/>
    </row>
    <row r="1094">
      <c r="B1094" s="17"/>
      <c r="P1094" s="17"/>
      <c r="Q1094" s="17"/>
    </row>
    <row r="1095">
      <c r="B1095" s="17"/>
      <c r="P1095" s="17"/>
      <c r="Q1095" s="17"/>
    </row>
    <row r="1096">
      <c r="B1096" s="17"/>
      <c r="P1096" s="17"/>
      <c r="Q1096" s="17"/>
    </row>
    <row r="1097">
      <c r="B1097" s="17"/>
      <c r="P1097" s="17"/>
      <c r="Q1097" s="17"/>
    </row>
    <row r="1098">
      <c r="B1098" s="17"/>
      <c r="P1098" s="17"/>
      <c r="Q1098" s="17"/>
    </row>
    <row r="1099">
      <c r="B1099" s="17"/>
      <c r="P1099" s="17"/>
      <c r="Q1099" s="17"/>
    </row>
    <row r="1100">
      <c r="B1100" s="17"/>
      <c r="P1100" s="17"/>
      <c r="Q1100" s="17"/>
    </row>
    <row r="1101">
      <c r="B1101" s="17"/>
      <c r="P1101" s="17"/>
      <c r="Q1101" s="17"/>
    </row>
    <row r="1102">
      <c r="B1102" s="17"/>
      <c r="P1102" s="17"/>
      <c r="Q1102" s="17"/>
    </row>
    <row r="1103">
      <c r="B1103" s="17"/>
      <c r="P1103" s="17"/>
      <c r="Q1103" s="17"/>
    </row>
    <row r="1104">
      <c r="B1104" s="17"/>
      <c r="P1104" s="17"/>
      <c r="Q1104" s="17"/>
    </row>
    <row r="1105">
      <c r="B1105" s="17"/>
      <c r="P1105" s="17"/>
      <c r="Q1105" s="17"/>
    </row>
    <row r="1106">
      <c r="B1106" s="17"/>
      <c r="P1106" s="17"/>
      <c r="Q1106" s="17"/>
    </row>
    <row r="1107">
      <c r="B1107" s="17"/>
      <c r="P1107" s="17"/>
      <c r="Q1107" s="17"/>
    </row>
    <row r="1108">
      <c r="B1108" s="17"/>
      <c r="P1108" s="17"/>
      <c r="Q1108" s="17"/>
    </row>
    <row r="1109">
      <c r="B1109" s="17"/>
      <c r="P1109" s="17"/>
      <c r="Q1109" s="17"/>
    </row>
    <row r="1110">
      <c r="B1110" s="17"/>
      <c r="P1110" s="17"/>
      <c r="Q1110" s="17"/>
    </row>
    <row r="1111">
      <c r="B1111" s="17"/>
      <c r="P1111" s="17"/>
      <c r="Q1111" s="17"/>
    </row>
    <row r="1112">
      <c r="B1112" s="17"/>
      <c r="P1112" s="17"/>
      <c r="Q1112" s="17"/>
    </row>
    <row r="1113">
      <c r="B1113" s="17"/>
      <c r="P1113" s="17"/>
      <c r="Q1113" s="17"/>
    </row>
    <row r="1114">
      <c r="B1114" s="17"/>
      <c r="P1114" s="17"/>
      <c r="Q1114" s="17"/>
    </row>
    <row r="1115">
      <c r="B1115" s="17"/>
      <c r="P1115" s="17"/>
      <c r="Q1115" s="17"/>
    </row>
    <row r="1116">
      <c r="B1116" s="17"/>
      <c r="P1116" s="17"/>
      <c r="Q1116" s="17"/>
    </row>
    <row r="1117">
      <c r="B1117" s="17"/>
      <c r="P1117" s="17"/>
      <c r="Q1117" s="17"/>
    </row>
    <row r="1118">
      <c r="B1118" s="17"/>
      <c r="P1118" s="17"/>
      <c r="Q1118" s="17"/>
    </row>
    <row r="1119">
      <c r="B1119" s="17"/>
      <c r="P1119" s="17"/>
      <c r="Q1119" s="17"/>
    </row>
    <row r="1120">
      <c r="B1120" s="17"/>
      <c r="P1120" s="17"/>
      <c r="Q1120" s="17"/>
    </row>
    <row r="1121">
      <c r="B1121" s="17"/>
      <c r="P1121" s="17"/>
      <c r="Q1121" s="17"/>
    </row>
    <row r="1122">
      <c r="B1122" s="17"/>
      <c r="P1122" s="17"/>
      <c r="Q1122" s="17"/>
    </row>
    <row r="1123">
      <c r="B1123" s="17"/>
      <c r="P1123" s="17"/>
      <c r="Q1123" s="17"/>
    </row>
    <row r="1124">
      <c r="B1124" s="17"/>
      <c r="P1124" s="17"/>
      <c r="Q1124" s="17"/>
    </row>
    <row r="1125">
      <c r="B1125" s="17"/>
      <c r="P1125" s="17"/>
      <c r="Q1125" s="17"/>
    </row>
    <row r="1126">
      <c r="B1126" s="17"/>
      <c r="P1126" s="17"/>
      <c r="Q1126" s="17"/>
    </row>
    <row r="1127">
      <c r="B1127" s="17"/>
      <c r="P1127" s="17"/>
      <c r="Q1127" s="17"/>
    </row>
    <row r="1128">
      <c r="B1128" s="17"/>
      <c r="P1128" s="17"/>
      <c r="Q1128" s="17"/>
    </row>
    <row r="1129">
      <c r="B1129" s="17"/>
      <c r="P1129" s="17"/>
      <c r="Q1129" s="17"/>
    </row>
    <row r="1130">
      <c r="B1130" s="17"/>
      <c r="P1130" s="17"/>
      <c r="Q1130" s="17"/>
    </row>
    <row r="1131">
      <c r="B1131" s="17"/>
      <c r="P1131" s="17"/>
      <c r="Q1131" s="17"/>
    </row>
    <row r="1132">
      <c r="B1132" s="17"/>
      <c r="P1132" s="17"/>
      <c r="Q1132" s="17"/>
    </row>
    <row r="1133">
      <c r="B1133" s="17"/>
      <c r="P1133" s="17"/>
      <c r="Q1133" s="17"/>
    </row>
    <row r="1134">
      <c r="B1134" s="17"/>
      <c r="P1134" s="17"/>
      <c r="Q1134" s="17"/>
    </row>
    <row r="1135">
      <c r="B1135" s="17"/>
      <c r="P1135" s="17"/>
      <c r="Q1135" s="17"/>
    </row>
    <row r="1136">
      <c r="B1136" s="17"/>
      <c r="P1136" s="17"/>
      <c r="Q1136" s="17"/>
    </row>
    <row r="1137">
      <c r="B1137" s="17"/>
      <c r="P1137" s="17"/>
      <c r="Q1137" s="17"/>
    </row>
    <row r="1138">
      <c r="B1138" s="17"/>
      <c r="P1138" s="17"/>
      <c r="Q1138" s="17"/>
    </row>
    <row r="1139">
      <c r="B1139" s="17"/>
      <c r="P1139" s="17"/>
      <c r="Q1139" s="17"/>
    </row>
    <row r="1140">
      <c r="B1140" s="17"/>
      <c r="P1140" s="17"/>
      <c r="Q1140" s="17"/>
    </row>
    <row r="1141">
      <c r="B1141" s="17"/>
      <c r="P1141" s="17"/>
      <c r="Q1141" s="17"/>
    </row>
    <row r="1142">
      <c r="B1142" s="17"/>
      <c r="P1142" s="17"/>
      <c r="Q1142" s="17"/>
    </row>
    <row r="1143">
      <c r="B1143" s="17"/>
      <c r="P1143" s="17"/>
      <c r="Q1143" s="17"/>
    </row>
    <row r="1144">
      <c r="B1144" s="17"/>
      <c r="P1144" s="17"/>
      <c r="Q1144" s="17"/>
    </row>
    <row r="1145">
      <c r="B1145" s="17"/>
      <c r="P1145" s="17"/>
      <c r="Q1145" s="17"/>
    </row>
    <row r="1146">
      <c r="B1146" s="17"/>
      <c r="P1146" s="17"/>
      <c r="Q1146" s="17"/>
    </row>
    <row r="1147">
      <c r="B1147" s="17"/>
      <c r="P1147" s="17"/>
      <c r="Q1147" s="17"/>
    </row>
    <row r="1148">
      <c r="B1148" s="17"/>
      <c r="P1148" s="17"/>
      <c r="Q1148" s="17"/>
    </row>
    <row r="1149">
      <c r="B1149" s="17"/>
      <c r="P1149" s="17"/>
      <c r="Q1149" s="17"/>
    </row>
    <row r="1150">
      <c r="B1150" s="17"/>
      <c r="P1150" s="17"/>
      <c r="Q1150" s="17"/>
    </row>
    <row r="1151">
      <c r="B1151" s="17"/>
      <c r="P1151" s="17"/>
      <c r="Q1151" s="17"/>
    </row>
    <row r="1152">
      <c r="B1152" s="17"/>
      <c r="P1152" s="17"/>
      <c r="Q1152" s="17"/>
    </row>
    <row r="1153">
      <c r="B1153" s="17"/>
      <c r="P1153" s="17"/>
      <c r="Q1153" s="17"/>
    </row>
    <row r="1154">
      <c r="B1154" s="17"/>
      <c r="P1154" s="17"/>
      <c r="Q1154" s="17"/>
    </row>
    <row r="1155">
      <c r="B1155" s="17"/>
      <c r="P1155" s="17"/>
      <c r="Q1155" s="17"/>
      <c r="R1155" s="31"/>
      <c r="AN1155" s="31"/>
    </row>
    <row r="1156">
      <c r="B1156" s="17"/>
      <c r="P1156" s="17"/>
      <c r="Q1156" s="17"/>
    </row>
    <row r="1157">
      <c r="B1157" s="17"/>
      <c r="P1157" s="17"/>
      <c r="Q1157" s="17"/>
    </row>
    <row r="1158">
      <c r="B1158" s="17"/>
      <c r="P1158" s="17"/>
      <c r="Q1158" s="17"/>
    </row>
    <row r="1159">
      <c r="B1159" s="17"/>
      <c r="P1159" s="17"/>
      <c r="Q1159" s="17"/>
    </row>
    <row r="1160">
      <c r="B1160" s="17"/>
      <c r="P1160" s="17"/>
      <c r="Q1160" s="17"/>
    </row>
    <row r="1161">
      <c r="B1161" s="17"/>
      <c r="P1161" s="17"/>
      <c r="Q1161" s="17"/>
    </row>
    <row r="1162">
      <c r="B1162" s="17"/>
      <c r="P1162" s="17"/>
      <c r="Q1162" s="17"/>
    </row>
    <row r="1163">
      <c r="B1163" s="17"/>
      <c r="P1163" s="17"/>
      <c r="Q1163" s="17"/>
    </row>
    <row r="1164">
      <c r="B1164" s="17"/>
      <c r="P1164" s="17"/>
      <c r="Q1164" s="17"/>
    </row>
    <row r="1165">
      <c r="B1165" s="17"/>
      <c r="P1165" s="17"/>
      <c r="Q1165" s="17"/>
    </row>
    <row r="1166">
      <c r="B1166" s="17"/>
      <c r="P1166" s="17"/>
      <c r="Q1166" s="17"/>
    </row>
    <row r="1167">
      <c r="B1167" s="17"/>
      <c r="P1167" s="17"/>
      <c r="Q1167" s="17"/>
    </row>
    <row r="1168">
      <c r="B1168" s="17"/>
      <c r="P1168" s="17"/>
      <c r="Q1168" s="17"/>
    </row>
    <row r="1169">
      <c r="B1169" s="17"/>
      <c r="P1169" s="17"/>
      <c r="Q1169" s="17"/>
    </row>
    <row r="1170">
      <c r="B1170" s="17"/>
      <c r="P1170" s="17"/>
      <c r="Q1170" s="17"/>
    </row>
    <row r="1171">
      <c r="B1171" s="17"/>
      <c r="P1171" s="17"/>
      <c r="Q1171" s="17"/>
    </row>
    <row r="1172">
      <c r="B1172" s="17"/>
      <c r="P1172" s="17"/>
      <c r="Q1172" s="17"/>
    </row>
    <row r="1173">
      <c r="B1173" s="17"/>
      <c r="P1173" s="17"/>
      <c r="Q1173" s="17"/>
    </row>
    <row r="1174">
      <c r="B1174" s="17"/>
      <c r="P1174" s="17"/>
      <c r="Q1174" s="17"/>
    </row>
    <row r="1175">
      <c r="B1175" s="17"/>
      <c r="P1175" s="17"/>
      <c r="Q1175" s="17"/>
    </row>
    <row r="1176">
      <c r="B1176" s="17"/>
      <c r="P1176" s="17"/>
      <c r="Q1176" s="17"/>
    </row>
    <row r="1177">
      <c r="B1177" s="17"/>
      <c r="P1177" s="17"/>
      <c r="Q1177" s="17"/>
    </row>
    <row r="1178">
      <c r="B1178" s="17"/>
      <c r="P1178" s="17"/>
      <c r="Q1178" s="17"/>
    </row>
    <row r="1179">
      <c r="B1179" s="17"/>
      <c r="P1179" s="17"/>
      <c r="Q1179" s="17"/>
    </row>
    <row r="1180">
      <c r="B1180" s="17"/>
      <c r="P1180" s="17"/>
      <c r="Q1180" s="17"/>
    </row>
    <row r="1181">
      <c r="B1181" s="17"/>
      <c r="P1181" s="17"/>
      <c r="Q1181" s="17"/>
    </row>
    <row r="1182">
      <c r="B1182" s="17"/>
      <c r="P1182" s="17"/>
      <c r="Q1182" s="17"/>
    </row>
    <row r="1183">
      <c r="B1183" s="17"/>
      <c r="P1183" s="17"/>
      <c r="Q1183" s="17"/>
    </row>
    <row r="1184">
      <c r="B1184" s="17"/>
      <c r="P1184" s="17"/>
      <c r="Q1184" s="17"/>
    </row>
    <row r="1185">
      <c r="B1185" s="17"/>
      <c r="P1185" s="17"/>
      <c r="Q1185" s="17"/>
    </row>
    <row r="1186">
      <c r="B1186" s="17"/>
      <c r="P1186" s="17"/>
      <c r="Q1186" s="17"/>
    </row>
    <row r="1187">
      <c r="B1187" s="17"/>
      <c r="P1187" s="17"/>
      <c r="Q1187" s="17"/>
    </row>
    <row r="1188">
      <c r="B1188" s="17"/>
      <c r="P1188" s="17"/>
      <c r="Q1188" s="17"/>
    </row>
    <row r="1189">
      <c r="B1189" s="17"/>
      <c r="P1189" s="17"/>
      <c r="Q1189" s="17"/>
    </row>
    <row r="1190">
      <c r="B1190" s="17"/>
      <c r="P1190" s="17"/>
      <c r="Q1190" s="17"/>
    </row>
    <row r="1191">
      <c r="B1191" s="17"/>
      <c r="P1191" s="17"/>
      <c r="Q1191" s="17"/>
    </row>
    <row r="1192">
      <c r="B1192" s="17"/>
      <c r="P1192" s="17"/>
      <c r="Q1192" s="17"/>
    </row>
    <row r="1193">
      <c r="B1193" s="17"/>
      <c r="P1193" s="17"/>
      <c r="Q1193" s="17"/>
    </row>
    <row r="1194">
      <c r="B1194" s="17"/>
      <c r="P1194" s="17"/>
      <c r="Q1194" s="17"/>
    </row>
    <row r="1195">
      <c r="B1195" s="17"/>
      <c r="P1195" s="17"/>
      <c r="Q1195" s="17"/>
    </row>
    <row r="1196">
      <c r="B1196" s="17"/>
      <c r="P1196" s="17"/>
      <c r="Q1196" s="17"/>
    </row>
    <row r="1197">
      <c r="B1197" s="17"/>
      <c r="P1197" s="17"/>
      <c r="Q1197" s="17"/>
    </row>
    <row r="1198">
      <c r="B1198" s="17"/>
      <c r="P1198" s="17"/>
      <c r="Q1198" s="17"/>
    </row>
    <row r="1199">
      <c r="B1199" s="17"/>
      <c r="P1199" s="17"/>
      <c r="Q1199" s="17"/>
    </row>
    <row r="1200">
      <c r="B1200" s="17"/>
      <c r="P1200" s="17"/>
      <c r="Q1200" s="17"/>
    </row>
    <row r="1201">
      <c r="B1201" s="17"/>
      <c r="P1201" s="17"/>
      <c r="Q1201" s="17"/>
    </row>
    <row r="1202">
      <c r="B1202" s="17"/>
      <c r="P1202" s="17"/>
      <c r="Q1202" s="17"/>
    </row>
    <row r="1203">
      <c r="B1203" s="17"/>
      <c r="P1203" s="17"/>
      <c r="Q1203" s="17"/>
    </row>
    <row r="1204">
      <c r="B1204" s="17"/>
      <c r="P1204" s="17"/>
      <c r="Q1204" s="17"/>
    </row>
    <row r="1205">
      <c r="B1205" s="17"/>
      <c r="P1205" s="17"/>
      <c r="Q1205" s="17"/>
    </row>
    <row r="1206">
      <c r="B1206" s="17"/>
      <c r="P1206" s="17"/>
      <c r="Q1206" s="17"/>
    </row>
    <row r="1207">
      <c r="B1207" s="17"/>
      <c r="P1207" s="17"/>
      <c r="Q1207" s="17"/>
    </row>
    <row r="1208">
      <c r="B1208" s="17"/>
      <c r="P1208" s="17"/>
      <c r="Q1208" s="17"/>
    </row>
    <row r="1209">
      <c r="B1209" s="17"/>
      <c r="P1209" s="17"/>
      <c r="Q1209" s="17"/>
    </row>
    <row r="1210">
      <c r="B1210" s="17"/>
      <c r="P1210" s="17"/>
      <c r="Q1210" s="17"/>
    </row>
    <row r="1211">
      <c r="B1211" s="17"/>
      <c r="P1211" s="17"/>
      <c r="Q1211" s="17"/>
    </row>
    <row r="1212">
      <c r="B1212" s="17"/>
      <c r="P1212" s="17"/>
      <c r="Q1212" s="17"/>
    </row>
    <row r="1213">
      <c r="B1213" s="17"/>
      <c r="P1213" s="17"/>
      <c r="Q1213" s="17"/>
    </row>
    <row r="1214">
      <c r="B1214" s="17"/>
      <c r="P1214" s="17"/>
      <c r="Q1214" s="17"/>
    </row>
    <row r="1215">
      <c r="B1215" s="17"/>
      <c r="P1215" s="17"/>
      <c r="Q1215" s="17"/>
    </row>
    <row r="1216">
      <c r="B1216" s="17"/>
      <c r="P1216" s="17"/>
      <c r="Q1216" s="17"/>
    </row>
    <row r="1217">
      <c r="B1217" s="17"/>
      <c r="P1217" s="17"/>
      <c r="Q1217" s="17"/>
    </row>
    <row r="1218">
      <c r="B1218" s="17"/>
      <c r="P1218" s="17"/>
      <c r="Q1218" s="17"/>
    </row>
    <row r="1219">
      <c r="B1219" s="17"/>
      <c r="P1219" s="17"/>
      <c r="Q1219" s="17"/>
    </row>
    <row r="1220">
      <c r="B1220" s="17"/>
      <c r="P1220" s="17"/>
      <c r="Q1220" s="17"/>
    </row>
    <row r="1221">
      <c r="B1221" s="17"/>
      <c r="P1221" s="17"/>
      <c r="Q1221" s="17"/>
    </row>
    <row r="1222">
      <c r="B1222" s="17"/>
      <c r="P1222" s="17"/>
      <c r="Q1222" s="17"/>
    </row>
    <row r="1223">
      <c r="B1223" s="17"/>
      <c r="P1223" s="17"/>
      <c r="Q1223" s="17"/>
    </row>
    <row r="1224">
      <c r="B1224" s="17"/>
      <c r="P1224" s="17"/>
      <c r="Q1224" s="17"/>
    </row>
    <row r="1225">
      <c r="B1225" s="17"/>
      <c r="P1225" s="17"/>
      <c r="Q1225" s="17"/>
    </row>
    <row r="1226">
      <c r="B1226" s="17"/>
      <c r="P1226" s="17"/>
      <c r="Q1226" s="17"/>
    </row>
    <row r="1227">
      <c r="B1227" s="17"/>
      <c r="P1227" s="17"/>
      <c r="Q1227" s="17"/>
    </row>
    <row r="1228">
      <c r="B1228" s="17"/>
      <c r="P1228" s="17"/>
      <c r="Q1228" s="17"/>
    </row>
    <row r="1229">
      <c r="B1229" s="17"/>
      <c r="P1229" s="17"/>
      <c r="Q1229" s="17"/>
    </row>
    <row r="1230">
      <c r="B1230" s="17"/>
      <c r="P1230" s="17"/>
      <c r="Q1230" s="17"/>
    </row>
    <row r="1231">
      <c r="B1231" s="17"/>
      <c r="P1231" s="17"/>
      <c r="Q1231" s="17"/>
    </row>
    <row r="1232">
      <c r="B1232" s="17"/>
      <c r="P1232" s="17"/>
      <c r="Q1232" s="17"/>
    </row>
    <row r="1233">
      <c r="B1233" s="17"/>
      <c r="P1233" s="17"/>
      <c r="Q1233" s="17"/>
    </row>
    <row r="1234">
      <c r="B1234" s="17"/>
      <c r="P1234" s="17"/>
      <c r="Q1234" s="17"/>
    </row>
    <row r="1235">
      <c r="B1235" s="17"/>
      <c r="P1235" s="17"/>
      <c r="Q1235" s="17"/>
    </row>
    <row r="1236">
      <c r="B1236" s="17"/>
      <c r="P1236" s="17"/>
      <c r="Q1236" s="17"/>
    </row>
    <row r="1237">
      <c r="B1237" s="17"/>
      <c r="P1237" s="17"/>
      <c r="Q1237" s="17"/>
    </row>
    <row r="1238">
      <c r="B1238" s="17"/>
      <c r="P1238" s="17"/>
      <c r="Q1238" s="17"/>
    </row>
    <row r="1239">
      <c r="B1239" s="17"/>
      <c r="P1239" s="17"/>
      <c r="Q1239" s="17"/>
    </row>
    <row r="1240">
      <c r="B1240" s="17"/>
      <c r="P1240" s="17"/>
      <c r="Q1240" s="17"/>
    </row>
    <row r="1241">
      <c r="B1241" s="17"/>
      <c r="P1241" s="17"/>
      <c r="Q1241" s="17"/>
    </row>
    <row r="1242">
      <c r="B1242" s="17"/>
      <c r="P1242" s="17"/>
      <c r="Q1242" s="17"/>
    </row>
    <row r="1243">
      <c r="B1243" s="17"/>
      <c r="P1243" s="17"/>
      <c r="Q1243" s="17"/>
    </row>
    <row r="1244">
      <c r="B1244" s="17"/>
      <c r="P1244" s="17"/>
      <c r="Q1244" s="17"/>
    </row>
    <row r="1245">
      <c r="B1245" s="17"/>
      <c r="P1245" s="17"/>
      <c r="Q1245" s="17"/>
    </row>
    <row r="1246">
      <c r="B1246" s="17"/>
      <c r="P1246" s="17"/>
      <c r="Q1246" s="17"/>
    </row>
    <row r="1247">
      <c r="B1247" s="17"/>
      <c r="P1247" s="17"/>
      <c r="Q1247" s="17"/>
    </row>
    <row r="1248">
      <c r="B1248" s="17"/>
      <c r="P1248" s="17"/>
      <c r="Q1248" s="17"/>
    </row>
    <row r="1249">
      <c r="B1249" s="17"/>
      <c r="P1249" s="17"/>
      <c r="Q1249" s="17"/>
    </row>
    <row r="1250">
      <c r="B1250" s="17"/>
      <c r="P1250" s="17"/>
      <c r="Q1250" s="17"/>
    </row>
    <row r="1251">
      <c r="B1251" s="17"/>
      <c r="P1251" s="17"/>
      <c r="Q1251" s="17"/>
    </row>
    <row r="1252">
      <c r="B1252" s="17"/>
      <c r="P1252" s="17"/>
      <c r="Q1252" s="17"/>
    </row>
    <row r="1253">
      <c r="B1253" s="17"/>
      <c r="P1253" s="17"/>
      <c r="Q1253" s="17"/>
    </row>
    <row r="1254">
      <c r="B1254" s="17"/>
      <c r="P1254" s="17"/>
      <c r="Q1254" s="17"/>
    </row>
    <row r="1255">
      <c r="B1255" s="17"/>
      <c r="P1255" s="17"/>
      <c r="Q1255" s="17"/>
    </row>
    <row r="1256">
      <c r="B1256" s="17"/>
      <c r="P1256" s="17"/>
      <c r="Q1256" s="17"/>
    </row>
    <row r="1257">
      <c r="B1257" s="17"/>
      <c r="P1257" s="17"/>
      <c r="Q1257" s="17"/>
    </row>
    <row r="1258">
      <c r="B1258" s="17"/>
      <c r="P1258" s="17"/>
      <c r="Q1258" s="17"/>
    </row>
    <row r="1259">
      <c r="B1259" s="17"/>
      <c r="P1259" s="17"/>
      <c r="Q1259" s="17"/>
    </row>
    <row r="1260">
      <c r="B1260" s="17"/>
      <c r="P1260" s="17"/>
      <c r="Q1260" s="17"/>
    </row>
    <row r="1261">
      <c r="B1261" s="17"/>
      <c r="P1261" s="17"/>
      <c r="Q1261" s="17"/>
    </row>
    <row r="1262">
      <c r="B1262" s="17"/>
      <c r="P1262" s="17"/>
      <c r="Q1262" s="17"/>
    </row>
    <row r="1263">
      <c r="B1263" s="17"/>
      <c r="P1263" s="17"/>
      <c r="Q1263" s="17"/>
    </row>
    <row r="1264">
      <c r="B1264" s="17"/>
      <c r="P1264" s="17"/>
      <c r="Q1264" s="17"/>
    </row>
    <row r="1265">
      <c r="B1265" s="17"/>
      <c r="P1265" s="17"/>
      <c r="Q1265" s="17"/>
    </row>
    <row r="1266">
      <c r="B1266" s="17"/>
      <c r="P1266" s="17"/>
      <c r="Q1266" s="17"/>
    </row>
    <row r="1267">
      <c r="B1267" s="17"/>
      <c r="P1267" s="17"/>
      <c r="Q1267" s="17"/>
    </row>
    <row r="1268">
      <c r="B1268" s="17"/>
      <c r="P1268" s="17"/>
      <c r="Q1268" s="17"/>
    </row>
    <row r="1269">
      <c r="B1269" s="17"/>
      <c r="P1269" s="17"/>
      <c r="Q1269" s="17"/>
    </row>
    <row r="1270">
      <c r="B1270" s="17"/>
      <c r="P1270" s="17"/>
      <c r="Q1270" s="17"/>
    </row>
    <row r="1271">
      <c r="B1271" s="17"/>
      <c r="P1271" s="17"/>
      <c r="Q1271" s="17"/>
    </row>
    <row r="1272">
      <c r="B1272" s="17"/>
      <c r="P1272" s="17"/>
      <c r="Q1272" s="17"/>
    </row>
    <row r="1273">
      <c r="B1273" s="17"/>
      <c r="P1273" s="17"/>
      <c r="Q1273" s="17"/>
    </row>
    <row r="1274">
      <c r="B1274" s="17"/>
      <c r="P1274" s="17"/>
      <c r="Q1274" s="17"/>
    </row>
    <row r="1275">
      <c r="B1275" s="17"/>
      <c r="P1275" s="17"/>
      <c r="Q1275" s="17"/>
    </row>
    <row r="1276">
      <c r="B1276" s="17"/>
      <c r="P1276" s="17"/>
      <c r="Q1276" s="17"/>
    </row>
    <row r="1277">
      <c r="B1277" s="17"/>
      <c r="P1277" s="17"/>
      <c r="Q1277" s="17"/>
    </row>
    <row r="1278">
      <c r="B1278" s="17"/>
      <c r="P1278" s="17"/>
      <c r="Q1278" s="17"/>
    </row>
    <row r="1279">
      <c r="B1279" s="17"/>
      <c r="P1279" s="17"/>
      <c r="Q1279" s="17"/>
    </row>
    <row r="1280">
      <c r="B1280" s="17"/>
      <c r="P1280" s="17"/>
      <c r="Q1280" s="17"/>
    </row>
    <row r="1281">
      <c r="B1281" s="17"/>
      <c r="P1281" s="17"/>
      <c r="Q1281" s="17"/>
    </row>
    <row r="1282">
      <c r="B1282" s="17"/>
      <c r="P1282" s="17"/>
      <c r="Q1282" s="17"/>
    </row>
    <row r="1283">
      <c r="B1283" s="17"/>
      <c r="P1283" s="17"/>
      <c r="Q1283" s="17"/>
    </row>
    <row r="1284">
      <c r="B1284" s="17"/>
      <c r="P1284" s="17"/>
      <c r="Q1284" s="17"/>
    </row>
    <row r="1285">
      <c r="B1285" s="17"/>
      <c r="P1285" s="17"/>
      <c r="Q1285" s="17"/>
    </row>
    <row r="1286">
      <c r="B1286" s="17"/>
      <c r="P1286" s="17"/>
      <c r="Q1286" s="17"/>
    </row>
    <row r="1287">
      <c r="B1287" s="17"/>
      <c r="P1287" s="17"/>
      <c r="Q1287" s="17"/>
    </row>
    <row r="1288">
      <c r="B1288" s="17"/>
      <c r="P1288" s="17"/>
      <c r="Q1288" s="17"/>
    </row>
    <row r="1289">
      <c r="B1289" s="17"/>
      <c r="P1289" s="17"/>
      <c r="Q1289" s="17"/>
    </row>
    <row r="1290">
      <c r="B1290" s="17"/>
      <c r="P1290" s="17"/>
      <c r="Q1290" s="17"/>
    </row>
    <row r="1291">
      <c r="B1291" s="17"/>
      <c r="P1291" s="17"/>
      <c r="Q1291" s="17"/>
    </row>
    <row r="1292">
      <c r="B1292" s="17"/>
      <c r="P1292" s="17"/>
      <c r="Q1292" s="17"/>
    </row>
    <row r="1293">
      <c r="B1293" s="17"/>
      <c r="P1293" s="17"/>
      <c r="Q1293" s="17"/>
    </row>
    <row r="1294">
      <c r="B1294" s="17"/>
      <c r="P1294" s="17"/>
      <c r="Q1294" s="17"/>
    </row>
    <row r="1295">
      <c r="B1295" s="17"/>
      <c r="P1295" s="17"/>
      <c r="Q1295" s="17"/>
    </row>
    <row r="1296">
      <c r="B1296" s="17"/>
      <c r="P1296" s="17"/>
      <c r="Q1296" s="17"/>
    </row>
    <row r="1297">
      <c r="B1297" s="17"/>
      <c r="P1297" s="17"/>
      <c r="Q1297" s="17"/>
    </row>
    <row r="1298">
      <c r="B1298" s="17"/>
      <c r="P1298" s="17"/>
      <c r="Q1298" s="17"/>
    </row>
    <row r="1299">
      <c r="B1299" s="17"/>
      <c r="P1299" s="17"/>
      <c r="Q1299" s="17"/>
    </row>
    <row r="1300">
      <c r="B1300" s="17"/>
      <c r="P1300" s="17"/>
      <c r="Q1300" s="17"/>
    </row>
    <row r="1301">
      <c r="B1301" s="17"/>
      <c r="P1301" s="17"/>
      <c r="Q1301" s="17"/>
    </row>
    <row r="1302">
      <c r="B1302" s="17"/>
      <c r="P1302" s="17"/>
      <c r="Q1302" s="17"/>
    </row>
    <row r="1303">
      <c r="B1303" s="17"/>
      <c r="P1303" s="17"/>
      <c r="Q1303" s="17"/>
    </row>
    <row r="1304">
      <c r="B1304" s="17"/>
      <c r="P1304" s="17"/>
      <c r="Q1304" s="17"/>
    </row>
    <row r="1305">
      <c r="B1305" s="17"/>
      <c r="P1305" s="17"/>
      <c r="Q1305" s="17"/>
    </row>
    <row r="1306">
      <c r="B1306" s="17"/>
      <c r="P1306" s="17"/>
      <c r="Q1306" s="17"/>
    </row>
    <row r="1307">
      <c r="B1307" s="17"/>
      <c r="P1307" s="17"/>
      <c r="Q1307" s="17"/>
    </row>
    <row r="1308">
      <c r="B1308" s="17"/>
      <c r="P1308" s="17"/>
      <c r="Q1308" s="17"/>
    </row>
    <row r="1309">
      <c r="B1309" s="17"/>
      <c r="P1309" s="17"/>
      <c r="Q1309" s="17"/>
    </row>
    <row r="1310">
      <c r="B1310" s="17"/>
      <c r="P1310" s="17"/>
      <c r="Q1310" s="17"/>
    </row>
    <row r="1311">
      <c r="B1311" s="17"/>
      <c r="P1311" s="17"/>
      <c r="Q1311" s="17"/>
    </row>
    <row r="1312">
      <c r="B1312" s="17"/>
      <c r="P1312" s="17"/>
      <c r="Q1312" s="17"/>
    </row>
    <row r="1313">
      <c r="B1313" s="17"/>
      <c r="P1313" s="17"/>
      <c r="Q1313" s="17"/>
    </row>
    <row r="1314">
      <c r="B1314" s="17"/>
      <c r="P1314" s="17"/>
      <c r="Q1314" s="17"/>
    </row>
    <row r="1315">
      <c r="B1315" s="17"/>
      <c r="P1315" s="17"/>
      <c r="Q1315" s="17"/>
    </row>
    <row r="1316">
      <c r="B1316" s="17"/>
      <c r="P1316" s="17"/>
      <c r="Q1316" s="17"/>
    </row>
    <row r="1317">
      <c r="B1317" s="17"/>
      <c r="P1317" s="17"/>
      <c r="Q1317" s="17"/>
    </row>
    <row r="1318">
      <c r="B1318" s="17"/>
      <c r="P1318" s="17"/>
      <c r="Q1318" s="17"/>
    </row>
    <row r="1319">
      <c r="B1319" s="17"/>
      <c r="P1319" s="17"/>
      <c r="Q1319" s="17"/>
    </row>
    <row r="1320">
      <c r="B1320" s="17"/>
      <c r="P1320" s="17"/>
      <c r="Q1320" s="17"/>
    </row>
    <row r="1321">
      <c r="B1321" s="17"/>
      <c r="P1321" s="17"/>
      <c r="Q1321" s="17"/>
    </row>
    <row r="1322">
      <c r="B1322" s="17"/>
      <c r="P1322" s="17"/>
      <c r="Q1322" s="17"/>
    </row>
    <row r="1323">
      <c r="B1323" s="17"/>
      <c r="P1323" s="17"/>
      <c r="Q1323" s="17"/>
    </row>
    <row r="1324">
      <c r="B1324" s="17"/>
      <c r="P1324" s="17"/>
      <c r="Q1324" s="17"/>
    </row>
    <row r="1325">
      <c r="B1325" s="17"/>
      <c r="P1325" s="17"/>
      <c r="Q1325" s="17"/>
    </row>
    <row r="1326">
      <c r="B1326" s="17"/>
      <c r="P1326" s="17"/>
      <c r="Q1326" s="17"/>
    </row>
    <row r="1327">
      <c r="B1327" s="17"/>
      <c r="P1327" s="17"/>
      <c r="Q1327" s="17"/>
    </row>
    <row r="1328">
      <c r="B1328" s="17"/>
      <c r="P1328" s="17"/>
      <c r="Q1328" s="17"/>
    </row>
    <row r="1329">
      <c r="B1329" s="17"/>
      <c r="P1329" s="17"/>
      <c r="Q1329" s="17"/>
    </row>
    <row r="1330">
      <c r="B1330" s="17"/>
      <c r="P1330" s="17"/>
      <c r="Q1330" s="17"/>
    </row>
    <row r="1331">
      <c r="B1331" s="17"/>
      <c r="P1331" s="17"/>
      <c r="Q1331" s="17"/>
    </row>
    <row r="1332">
      <c r="B1332" s="17"/>
      <c r="P1332" s="17"/>
      <c r="Q1332" s="17"/>
    </row>
    <row r="1333">
      <c r="B1333" s="17"/>
      <c r="P1333" s="17"/>
      <c r="Q1333" s="17"/>
    </row>
    <row r="1334">
      <c r="B1334" s="17"/>
      <c r="P1334" s="17"/>
      <c r="Q1334" s="17"/>
    </row>
    <row r="1335">
      <c r="B1335" s="17"/>
      <c r="P1335" s="17"/>
      <c r="Q1335" s="17"/>
    </row>
    <row r="1336">
      <c r="B1336" s="17"/>
      <c r="P1336" s="17"/>
      <c r="Q1336" s="17"/>
    </row>
    <row r="1337">
      <c r="B1337" s="17"/>
      <c r="P1337" s="17"/>
      <c r="Q1337" s="17"/>
    </row>
    <row r="1338">
      <c r="B1338" s="17"/>
      <c r="P1338" s="17"/>
      <c r="Q1338" s="17"/>
    </row>
    <row r="1339">
      <c r="B1339" s="17"/>
      <c r="P1339" s="17"/>
      <c r="Q1339" s="17"/>
    </row>
    <row r="1340">
      <c r="B1340" s="17"/>
      <c r="P1340" s="17"/>
      <c r="Q1340" s="17"/>
    </row>
    <row r="1341">
      <c r="B1341" s="17"/>
      <c r="P1341" s="17"/>
      <c r="Q1341" s="17"/>
    </row>
    <row r="1342">
      <c r="B1342" s="17"/>
      <c r="P1342" s="17"/>
      <c r="Q1342" s="17"/>
    </row>
    <row r="1343">
      <c r="B1343" s="17"/>
      <c r="P1343" s="17"/>
      <c r="Q1343" s="17"/>
    </row>
    <row r="1344">
      <c r="B1344" s="17"/>
      <c r="P1344" s="17"/>
      <c r="Q1344" s="17"/>
    </row>
    <row r="1345">
      <c r="B1345" s="17"/>
      <c r="P1345" s="17"/>
      <c r="Q1345" s="17"/>
    </row>
    <row r="1346">
      <c r="B1346" s="17"/>
      <c r="P1346" s="17"/>
      <c r="Q1346" s="17"/>
    </row>
    <row r="1347">
      <c r="B1347" s="17"/>
      <c r="P1347" s="17"/>
      <c r="Q1347" s="17"/>
    </row>
    <row r="1348">
      <c r="B1348" s="17"/>
      <c r="P1348" s="17"/>
      <c r="Q1348" s="17"/>
    </row>
    <row r="1349">
      <c r="B1349" s="17"/>
      <c r="P1349" s="17"/>
      <c r="Q1349" s="17"/>
    </row>
    <row r="1350">
      <c r="B1350" s="17"/>
      <c r="P1350" s="17"/>
      <c r="Q1350" s="17"/>
    </row>
    <row r="1351">
      <c r="B1351" s="17"/>
      <c r="P1351" s="17"/>
      <c r="Q1351" s="17"/>
    </row>
    <row r="1352">
      <c r="B1352" s="17"/>
      <c r="P1352" s="17"/>
      <c r="Q1352" s="17"/>
    </row>
    <row r="1353">
      <c r="B1353" s="17"/>
      <c r="P1353" s="17"/>
      <c r="Q1353" s="17"/>
    </row>
    <row r="1354">
      <c r="B1354" s="17"/>
      <c r="P1354" s="17"/>
      <c r="Q1354" s="17"/>
    </row>
    <row r="1355">
      <c r="B1355" s="17"/>
      <c r="P1355" s="17"/>
      <c r="Q1355" s="17"/>
    </row>
    <row r="1356">
      <c r="B1356" s="17"/>
      <c r="P1356" s="17"/>
      <c r="Q1356" s="17"/>
    </row>
    <row r="1357">
      <c r="B1357" s="17"/>
      <c r="P1357" s="17"/>
      <c r="Q1357" s="17"/>
    </row>
    <row r="1358">
      <c r="B1358" s="17"/>
      <c r="P1358" s="17"/>
      <c r="Q1358" s="17"/>
    </row>
    <row r="1359">
      <c r="B1359" s="17"/>
      <c r="P1359" s="17"/>
      <c r="Q1359" s="17"/>
    </row>
    <row r="1360">
      <c r="B1360" s="17"/>
      <c r="P1360" s="17"/>
      <c r="Q1360" s="17"/>
    </row>
    <row r="1361">
      <c r="B1361" s="17"/>
      <c r="P1361" s="17"/>
      <c r="Q1361" s="17"/>
    </row>
    <row r="1362">
      <c r="B1362" s="17"/>
      <c r="P1362" s="17"/>
      <c r="Q1362" s="17"/>
    </row>
    <row r="1363">
      <c r="B1363" s="17"/>
      <c r="P1363" s="17"/>
      <c r="Q1363" s="17"/>
    </row>
    <row r="1364">
      <c r="B1364" s="17"/>
      <c r="P1364" s="17"/>
      <c r="Q1364" s="17"/>
    </row>
    <row r="1365">
      <c r="B1365" s="17"/>
      <c r="P1365" s="17"/>
      <c r="Q1365" s="17"/>
    </row>
    <row r="1366">
      <c r="B1366" s="17"/>
      <c r="P1366" s="17"/>
      <c r="Q1366" s="17"/>
    </row>
    <row r="1367">
      <c r="B1367" s="17"/>
      <c r="P1367" s="17"/>
      <c r="Q1367" s="17"/>
    </row>
    <row r="1368">
      <c r="B1368" s="17"/>
      <c r="P1368" s="17"/>
      <c r="Q1368" s="17"/>
    </row>
    <row r="1369">
      <c r="B1369" s="17"/>
      <c r="P1369" s="17"/>
      <c r="Q1369" s="17"/>
    </row>
    <row r="1370">
      <c r="B1370" s="17"/>
      <c r="P1370" s="17"/>
      <c r="Q1370" s="17"/>
    </row>
    <row r="1371">
      <c r="B1371" s="17"/>
      <c r="P1371" s="17"/>
      <c r="Q1371" s="17"/>
    </row>
    <row r="1372">
      <c r="B1372" s="17"/>
      <c r="P1372" s="17"/>
      <c r="Q1372" s="17"/>
    </row>
    <row r="1373">
      <c r="B1373" s="17"/>
      <c r="P1373" s="17"/>
      <c r="Q1373" s="17"/>
    </row>
    <row r="1374">
      <c r="B1374" s="17"/>
      <c r="P1374" s="17"/>
      <c r="Q1374" s="17"/>
    </row>
    <row r="1375">
      <c r="B1375" s="17"/>
      <c r="P1375" s="17"/>
      <c r="Q1375" s="17"/>
    </row>
    <row r="1376">
      <c r="B1376" s="17"/>
      <c r="P1376" s="17"/>
      <c r="Q1376" s="17"/>
    </row>
    <row r="1377">
      <c r="B1377" s="17"/>
      <c r="P1377" s="17"/>
      <c r="Q1377" s="17"/>
    </row>
    <row r="1378">
      <c r="B1378" s="17"/>
      <c r="P1378" s="17"/>
      <c r="Q1378" s="17"/>
    </row>
    <row r="1379">
      <c r="B1379" s="17"/>
      <c r="P1379" s="17"/>
      <c r="Q1379" s="17"/>
    </row>
    <row r="1380">
      <c r="B1380" s="17"/>
      <c r="P1380" s="17"/>
      <c r="Q1380" s="17"/>
    </row>
    <row r="1381">
      <c r="B1381" s="17"/>
      <c r="P1381" s="17"/>
      <c r="Q1381" s="17"/>
    </row>
    <row r="1382">
      <c r="B1382" s="17"/>
      <c r="P1382" s="17"/>
      <c r="Q1382" s="17"/>
    </row>
    <row r="1383">
      <c r="B1383" s="17"/>
      <c r="P1383" s="17"/>
      <c r="Q1383" s="17"/>
    </row>
    <row r="1384">
      <c r="B1384" s="17"/>
      <c r="P1384" s="17"/>
      <c r="Q1384" s="17"/>
    </row>
    <row r="1385">
      <c r="B1385" s="17"/>
      <c r="P1385" s="17"/>
      <c r="Q1385" s="17"/>
    </row>
    <row r="1386">
      <c r="B1386" s="17"/>
      <c r="P1386" s="17"/>
      <c r="Q1386" s="17"/>
    </row>
    <row r="1387">
      <c r="B1387" s="17"/>
      <c r="P1387" s="17"/>
      <c r="Q1387" s="17"/>
    </row>
    <row r="1388">
      <c r="B1388" s="17"/>
      <c r="P1388" s="17"/>
      <c r="Q1388" s="17"/>
    </row>
    <row r="1389">
      <c r="B1389" s="17"/>
      <c r="P1389" s="17"/>
      <c r="Q1389" s="17"/>
    </row>
    <row r="1390">
      <c r="B1390" s="17"/>
      <c r="P1390" s="17"/>
      <c r="Q1390" s="17"/>
    </row>
    <row r="1391">
      <c r="B1391" s="17"/>
      <c r="P1391" s="17"/>
      <c r="Q1391" s="17"/>
    </row>
    <row r="1392">
      <c r="B1392" s="17"/>
      <c r="P1392" s="17"/>
      <c r="Q1392" s="17"/>
    </row>
    <row r="1393">
      <c r="B1393" s="17"/>
      <c r="P1393" s="17"/>
      <c r="Q1393" s="17"/>
    </row>
    <row r="1394">
      <c r="B1394" s="17"/>
      <c r="P1394" s="17"/>
      <c r="Q1394" s="17"/>
    </row>
    <row r="1395">
      <c r="B1395" s="17"/>
      <c r="P1395" s="17"/>
      <c r="Q1395" s="17"/>
    </row>
    <row r="1396">
      <c r="B1396" s="17"/>
      <c r="P1396" s="17"/>
      <c r="Q1396" s="17"/>
    </row>
    <row r="1397">
      <c r="B1397" s="17"/>
      <c r="P1397" s="17"/>
      <c r="Q1397" s="17"/>
    </row>
    <row r="1398">
      <c r="B1398" s="17"/>
      <c r="P1398" s="17"/>
      <c r="Q1398" s="17"/>
    </row>
    <row r="1399">
      <c r="B1399" s="17"/>
      <c r="P1399" s="17"/>
      <c r="Q1399" s="17"/>
    </row>
    <row r="1400">
      <c r="B1400" s="17"/>
      <c r="P1400" s="17"/>
      <c r="Q1400" s="17"/>
    </row>
    <row r="1401">
      <c r="B1401" s="17"/>
      <c r="P1401" s="17"/>
      <c r="Q1401" s="17"/>
    </row>
    <row r="1402">
      <c r="B1402" s="17"/>
      <c r="P1402" s="17"/>
      <c r="Q1402" s="17"/>
    </row>
    <row r="1403">
      <c r="B1403" s="17"/>
      <c r="P1403" s="17"/>
      <c r="Q1403" s="17"/>
    </row>
    <row r="1404">
      <c r="B1404" s="17"/>
      <c r="P1404" s="17"/>
      <c r="Q1404" s="17"/>
    </row>
    <row r="1405">
      <c r="B1405" s="17"/>
      <c r="P1405" s="17"/>
      <c r="Q1405" s="17"/>
    </row>
    <row r="1406">
      <c r="B1406" s="17"/>
      <c r="P1406" s="17"/>
      <c r="Q1406" s="17"/>
    </row>
    <row r="1407">
      <c r="B1407" s="17"/>
      <c r="P1407" s="17"/>
      <c r="Q1407" s="17"/>
    </row>
    <row r="1408">
      <c r="B1408" s="17"/>
      <c r="P1408" s="17"/>
      <c r="Q1408" s="17"/>
    </row>
    <row r="1409">
      <c r="B1409" s="17"/>
      <c r="P1409" s="17"/>
      <c r="Q1409" s="17"/>
    </row>
    <row r="1410">
      <c r="B1410" s="17"/>
      <c r="P1410" s="17"/>
      <c r="Q1410" s="17"/>
    </row>
    <row r="1411">
      <c r="B1411" s="17"/>
      <c r="P1411" s="17"/>
      <c r="Q1411" s="17"/>
    </row>
    <row r="1412">
      <c r="B1412" s="17"/>
      <c r="P1412" s="17"/>
      <c r="Q1412" s="17"/>
    </row>
    <row r="1413">
      <c r="B1413" s="17"/>
      <c r="P1413" s="17"/>
      <c r="Q1413" s="17"/>
    </row>
    <row r="1414">
      <c r="B1414" s="17"/>
      <c r="P1414" s="17"/>
      <c r="Q1414" s="17"/>
    </row>
    <row r="1415">
      <c r="B1415" s="17"/>
      <c r="P1415" s="17"/>
      <c r="Q1415" s="17"/>
    </row>
    <row r="1416">
      <c r="B1416" s="17"/>
      <c r="P1416" s="17"/>
      <c r="Q1416" s="17"/>
    </row>
    <row r="1417">
      <c r="B1417" s="17"/>
      <c r="P1417" s="17"/>
      <c r="Q1417" s="17"/>
    </row>
    <row r="1418">
      <c r="B1418" s="17"/>
      <c r="P1418" s="17"/>
      <c r="Q1418" s="17"/>
    </row>
    <row r="1419">
      <c r="B1419" s="17"/>
      <c r="P1419" s="17"/>
      <c r="Q1419" s="17"/>
    </row>
    <row r="1420">
      <c r="B1420" s="17"/>
      <c r="P1420" s="17"/>
      <c r="Q1420" s="17"/>
    </row>
    <row r="1421">
      <c r="B1421" s="17"/>
      <c r="P1421" s="17"/>
      <c r="Q1421" s="17"/>
    </row>
    <row r="1422">
      <c r="B1422" s="17"/>
      <c r="P1422" s="17"/>
      <c r="Q1422" s="17"/>
    </row>
    <row r="1423">
      <c r="B1423" s="17"/>
      <c r="P1423" s="17"/>
      <c r="Q1423" s="17"/>
    </row>
    <row r="1424">
      <c r="B1424" s="17"/>
      <c r="P1424" s="17"/>
      <c r="Q1424" s="17"/>
    </row>
    <row r="1425">
      <c r="B1425" s="17"/>
      <c r="P1425" s="17"/>
      <c r="Q1425" s="17"/>
    </row>
    <row r="1426">
      <c r="B1426" s="17"/>
      <c r="P1426" s="17"/>
      <c r="Q1426" s="17"/>
    </row>
    <row r="1427">
      <c r="B1427" s="17"/>
      <c r="P1427" s="17"/>
      <c r="Q1427" s="17"/>
    </row>
    <row r="1428">
      <c r="B1428" s="17"/>
      <c r="P1428" s="17"/>
      <c r="Q1428" s="17"/>
    </row>
    <row r="1429">
      <c r="B1429" s="17"/>
      <c r="P1429" s="17"/>
      <c r="Q1429" s="17"/>
    </row>
    <row r="1430">
      <c r="B1430" s="17"/>
      <c r="P1430" s="17"/>
      <c r="Q1430" s="17"/>
    </row>
    <row r="1431">
      <c r="B1431" s="17"/>
      <c r="P1431" s="17"/>
      <c r="Q1431" s="17"/>
    </row>
    <row r="1432">
      <c r="B1432" s="17"/>
      <c r="P1432" s="17"/>
      <c r="Q1432" s="17"/>
    </row>
    <row r="1433">
      <c r="B1433" s="17"/>
      <c r="P1433" s="17"/>
      <c r="Q1433" s="17"/>
    </row>
    <row r="1434">
      <c r="B1434" s="17"/>
      <c r="P1434" s="17"/>
      <c r="Q1434" s="17"/>
    </row>
    <row r="1435">
      <c r="B1435" s="17"/>
      <c r="P1435" s="17"/>
      <c r="Q1435" s="17"/>
    </row>
    <row r="1436">
      <c r="B1436" s="17"/>
      <c r="P1436" s="17"/>
      <c r="Q1436" s="17"/>
    </row>
    <row r="1437">
      <c r="B1437" s="17"/>
      <c r="P1437" s="17"/>
      <c r="Q1437" s="17"/>
    </row>
    <row r="1438">
      <c r="B1438" s="17"/>
      <c r="P1438" s="17"/>
      <c r="Q1438" s="17"/>
    </row>
    <row r="1439">
      <c r="B1439" s="17"/>
      <c r="P1439" s="17"/>
      <c r="Q1439" s="17"/>
    </row>
    <row r="1440">
      <c r="B1440" s="17"/>
      <c r="P1440" s="17"/>
      <c r="Q1440" s="17"/>
    </row>
    <row r="1441">
      <c r="B1441" s="17"/>
      <c r="P1441" s="17"/>
      <c r="Q1441" s="17"/>
    </row>
    <row r="1442">
      <c r="B1442" s="17"/>
      <c r="P1442" s="17"/>
      <c r="Q1442" s="17"/>
    </row>
    <row r="1443">
      <c r="B1443" s="17"/>
      <c r="P1443" s="17"/>
      <c r="Q1443" s="17"/>
    </row>
    <row r="1444">
      <c r="B1444" s="17"/>
      <c r="P1444" s="17"/>
      <c r="Q1444" s="17"/>
    </row>
    <row r="1445">
      <c r="B1445" s="17"/>
      <c r="P1445" s="17"/>
      <c r="Q1445" s="17"/>
    </row>
    <row r="1446">
      <c r="B1446" s="17"/>
      <c r="P1446" s="17"/>
      <c r="Q1446" s="17"/>
    </row>
    <row r="1447">
      <c r="B1447" s="17"/>
      <c r="P1447" s="17"/>
      <c r="Q1447" s="17"/>
    </row>
    <row r="1448">
      <c r="B1448" s="17"/>
      <c r="P1448" s="17"/>
      <c r="Q1448" s="17"/>
    </row>
    <row r="1449">
      <c r="B1449" s="17"/>
      <c r="P1449" s="17"/>
      <c r="Q1449" s="17"/>
    </row>
    <row r="1450">
      <c r="B1450" s="17"/>
      <c r="P1450" s="17"/>
      <c r="Q1450" s="17"/>
    </row>
    <row r="1451">
      <c r="B1451" s="17"/>
      <c r="P1451" s="17"/>
      <c r="Q1451" s="17"/>
    </row>
    <row r="1452">
      <c r="B1452" s="17"/>
      <c r="P1452" s="17"/>
      <c r="Q1452" s="17"/>
    </row>
    <row r="1453">
      <c r="B1453" s="17"/>
      <c r="P1453" s="17"/>
      <c r="Q1453" s="17"/>
    </row>
    <row r="1454">
      <c r="B1454" s="17"/>
      <c r="P1454" s="17"/>
      <c r="Q1454" s="17"/>
    </row>
    <row r="1455">
      <c r="B1455" s="17"/>
      <c r="P1455" s="17"/>
      <c r="Q1455" s="17"/>
    </row>
    <row r="1456">
      <c r="B1456" s="17"/>
      <c r="P1456" s="17"/>
      <c r="Q1456" s="17"/>
    </row>
    <row r="1457">
      <c r="B1457" s="17"/>
      <c r="P1457" s="17"/>
      <c r="Q1457" s="17"/>
    </row>
    <row r="1458">
      <c r="B1458" s="17"/>
      <c r="P1458" s="17"/>
      <c r="Q1458" s="17"/>
    </row>
    <row r="1459">
      <c r="B1459" s="17"/>
      <c r="P1459" s="17"/>
      <c r="Q1459" s="17"/>
    </row>
    <row r="1460">
      <c r="B1460" s="17"/>
      <c r="P1460" s="17"/>
      <c r="Q1460" s="17"/>
    </row>
    <row r="1461">
      <c r="B1461" s="17"/>
      <c r="P1461" s="17"/>
      <c r="Q1461" s="17"/>
    </row>
    <row r="1462">
      <c r="B1462" s="17"/>
      <c r="P1462" s="17"/>
      <c r="Q1462" s="17"/>
    </row>
    <row r="1463">
      <c r="B1463" s="17"/>
      <c r="P1463" s="17"/>
      <c r="Q1463" s="17"/>
    </row>
    <row r="1464">
      <c r="B1464" s="17"/>
      <c r="P1464" s="17"/>
      <c r="Q1464" s="17"/>
    </row>
    <row r="1465">
      <c r="B1465" s="17"/>
      <c r="P1465" s="17"/>
      <c r="Q1465" s="17"/>
    </row>
    <row r="1466">
      <c r="B1466" s="17"/>
      <c r="P1466" s="17"/>
      <c r="Q1466" s="17"/>
    </row>
    <row r="1467">
      <c r="B1467" s="17"/>
      <c r="P1467" s="17"/>
      <c r="Q1467" s="17"/>
    </row>
    <row r="1468">
      <c r="B1468" s="17"/>
      <c r="P1468" s="17"/>
      <c r="Q1468" s="17"/>
    </row>
    <row r="1469">
      <c r="B1469" s="17"/>
      <c r="P1469" s="17"/>
      <c r="Q1469" s="17"/>
    </row>
    <row r="1470">
      <c r="B1470" s="17"/>
      <c r="P1470" s="17"/>
      <c r="Q1470" s="17"/>
    </row>
    <row r="1471">
      <c r="B1471" s="17"/>
      <c r="P1471" s="17"/>
      <c r="Q1471" s="17"/>
    </row>
    <row r="1472">
      <c r="B1472" s="17"/>
      <c r="P1472" s="17"/>
      <c r="Q1472" s="17"/>
    </row>
    <row r="1473">
      <c r="B1473" s="17"/>
      <c r="P1473" s="17"/>
      <c r="Q1473" s="17"/>
    </row>
    <row r="1474">
      <c r="B1474" s="17"/>
      <c r="P1474" s="17"/>
      <c r="Q1474" s="17"/>
    </row>
    <row r="1475">
      <c r="B1475" s="17"/>
      <c r="P1475" s="17"/>
      <c r="Q1475" s="17"/>
    </row>
    <row r="1476">
      <c r="B1476" s="17"/>
      <c r="P1476" s="17"/>
      <c r="Q1476" s="17"/>
    </row>
    <row r="1477">
      <c r="B1477" s="17"/>
      <c r="P1477" s="17"/>
      <c r="Q1477" s="17"/>
    </row>
    <row r="1478">
      <c r="B1478" s="17"/>
      <c r="P1478" s="17"/>
      <c r="Q1478" s="17"/>
    </row>
    <row r="1479">
      <c r="B1479" s="17"/>
      <c r="P1479" s="17"/>
      <c r="Q1479" s="17"/>
    </row>
    <row r="1480">
      <c r="B1480" s="17"/>
      <c r="P1480" s="17"/>
      <c r="Q1480" s="17"/>
    </row>
    <row r="1481">
      <c r="B1481" s="17"/>
      <c r="P1481" s="17"/>
      <c r="Q1481" s="17"/>
    </row>
    <row r="1482">
      <c r="B1482" s="17"/>
      <c r="P1482" s="17"/>
      <c r="Q1482" s="17"/>
    </row>
    <row r="1483">
      <c r="B1483" s="17"/>
      <c r="P1483" s="17"/>
      <c r="Q1483" s="17"/>
    </row>
    <row r="1484">
      <c r="B1484" s="17"/>
      <c r="P1484" s="17"/>
      <c r="Q1484" s="17"/>
    </row>
    <row r="1485">
      <c r="B1485" s="17"/>
      <c r="P1485" s="17"/>
      <c r="Q1485" s="17"/>
    </row>
    <row r="1486">
      <c r="B1486" s="17"/>
      <c r="P1486" s="17"/>
      <c r="Q1486" s="17"/>
    </row>
    <row r="1487">
      <c r="B1487" s="17"/>
      <c r="P1487" s="17"/>
      <c r="Q1487" s="17"/>
    </row>
    <row r="1488">
      <c r="B1488" s="17"/>
      <c r="P1488" s="17"/>
      <c r="Q1488" s="17"/>
    </row>
    <row r="1489">
      <c r="B1489" s="17"/>
      <c r="P1489" s="17"/>
      <c r="Q1489" s="17"/>
    </row>
    <row r="1490">
      <c r="B1490" s="17"/>
      <c r="P1490" s="17"/>
      <c r="Q1490" s="17"/>
    </row>
    <row r="1491">
      <c r="B1491" s="17"/>
      <c r="P1491" s="17"/>
      <c r="Q1491" s="17"/>
    </row>
    <row r="1492">
      <c r="B1492" s="17"/>
      <c r="P1492" s="17"/>
      <c r="Q1492" s="17"/>
    </row>
    <row r="1493">
      <c r="B1493" s="17"/>
      <c r="P1493" s="17"/>
      <c r="Q1493" s="17"/>
    </row>
    <row r="1494">
      <c r="B1494" s="17"/>
      <c r="P1494" s="17"/>
      <c r="Q1494" s="17"/>
    </row>
    <row r="1495">
      <c r="B1495" s="17"/>
      <c r="P1495" s="17"/>
      <c r="Q1495" s="17"/>
    </row>
    <row r="1496">
      <c r="B1496" s="17"/>
      <c r="P1496" s="17"/>
      <c r="Q1496" s="17"/>
    </row>
    <row r="1497">
      <c r="B1497" s="17"/>
      <c r="P1497" s="17"/>
      <c r="Q1497" s="17"/>
    </row>
    <row r="1498">
      <c r="B1498" s="17"/>
      <c r="P1498" s="17"/>
      <c r="Q1498" s="17"/>
    </row>
    <row r="1499">
      <c r="B1499" s="17"/>
      <c r="P1499" s="17"/>
      <c r="Q1499" s="17"/>
    </row>
    <row r="1500">
      <c r="B1500" s="17"/>
      <c r="P1500" s="17"/>
      <c r="Q1500" s="17"/>
    </row>
    <row r="1501">
      <c r="B1501" s="17"/>
      <c r="P1501" s="17"/>
      <c r="Q1501" s="17"/>
    </row>
    <row r="1502">
      <c r="B1502" s="17"/>
      <c r="P1502" s="17"/>
      <c r="Q1502" s="17"/>
    </row>
    <row r="1503">
      <c r="B1503" s="17"/>
      <c r="P1503" s="17"/>
      <c r="Q1503" s="17"/>
    </row>
    <row r="1504">
      <c r="B1504" s="17"/>
      <c r="P1504" s="17"/>
      <c r="Q1504" s="17"/>
    </row>
    <row r="1505">
      <c r="B1505" s="17"/>
      <c r="P1505" s="17"/>
      <c r="Q1505" s="17"/>
    </row>
    <row r="1506">
      <c r="B1506" s="17"/>
      <c r="P1506" s="17"/>
      <c r="Q1506" s="17"/>
    </row>
    <row r="1507">
      <c r="B1507" s="17"/>
      <c r="P1507" s="17"/>
      <c r="Q1507" s="17"/>
    </row>
    <row r="1508">
      <c r="B1508" s="17"/>
      <c r="P1508" s="17"/>
      <c r="Q1508" s="17"/>
    </row>
    <row r="1509">
      <c r="B1509" s="17"/>
      <c r="P1509" s="17"/>
      <c r="Q1509" s="17"/>
    </row>
    <row r="1510">
      <c r="B1510" s="17"/>
      <c r="P1510" s="17"/>
      <c r="Q1510" s="17"/>
    </row>
    <row r="1511">
      <c r="B1511" s="17"/>
      <c r="P1511" s="17"/>
      <c r="Q1511" s="17"/>
    </row>
    <row r="1512">
      <c r="B1512" s="17"/>
      <c r="P1512" s="17"/>
      <c r="Q1512" s="17"/>
    </row>
    <row r="1513">
      <c r="B1513" s="17"/>
      <c r="P1513" s="17"/>
      <c r="Q1513" s="17"/>
    </row>
    <row r="1514">
      <c r="B1514" s="17"/>
      <c r="P1514" s="17"/>
      <c r="Q1514" s="17"/>
    </row>
    <row r="1515">
      <c r="B1515" s="17"/>
      <c r="P1515" s="17"/>
      <c r="Q1515" s="17"/>
    </row>
    <row r="1516">
      <c r="B1516" s="17"/>
      <c r="P1516" s="17"/>
      <c r="Q1516" s="17"/>
    </row>
    <row r="1517">
      <c r="B1517" s="17"/>
      <c r="P1517" s="17"/>
      <c r="Q1517" s="17"/>
    </row>
    <row r="1518">
      <c r="B1518" s="17"/>
      <c r="P1518" s="17"/>
      <c r="Q1518" s="17"/>
    </row>
    <row r="1519">
      <c r="B1519" s="17"/>
      <c r="P1519" s="17"/>
      <c r="Q1519" s="17"/>
    </row>
    <row r="1520">
      <c r="B1520" s="17"/>
      <c r="P1520" s="17"/>
      <c r="Q1520" s="17"/>
    </row>
    <row r="1521">
      <c r="B1521" s="17"/>
      <c r="P1521" s="17"/>
      <c r="Q1521" s="17"/>
    </row>
    <row r="1522">
      <c r="B1522" s="17"/>
      <c r="P1522" s="17"/>
      <c r="Q1522" s="17"/>
    </row>
    <row r="1523">
      <c r="B1523" s="17"/>
      <c r="P1523" s="17"/>
      <c r="Q1523" s="17"/>
    </row>
    <row r="1524">
      <c r="B1524" s="17"/>
      <c r="P1524" s="17"/>
      <c r="Q1524" s="17"/>
    </row>
    <row r="1525">
      <c r="B1525" s="17"/>
      <c r="P1525" s="17"/>
      <c r="Q1525" s="17"/>
    </row>
    <row r="1526">
      <c r="B1526" s="17"/>
      <c r="P1526" s="17"/>
      <c r="Q1526" s="17"/>
    </row>
    <row r="1527">
      <c r="B1527" s="17"/>
      <c r="P1527" s="17"/>
      <c r="Q1527" s="17"/>
    </row>
    <row r="1528">
      <c r="B1528" s="17"/>
      <c r="P1528" s="17"/>
      <c r="Q1528" s="17"/>
    </row>
    <row r="1529">
      <c r="B1529" s="17"/>
      <c r="P1529" s="17"/>
      <c r="Q1529" s="17"/>
    </row>
    <row r="1530">
      <c r="B1530" s="17"/>
      <c r="P1530" s="17"/>
      <c r="Q1530" s="17"/>
    </row>
    <row r="1531">
      <c r="B1531" s="17"/>
      <c r="P1531" s="17"/>
      <c r="Q1531" s="17"/>
    </row>
    <row r="1532">
      <c r="B1532" s="17"/>
      <c r="P1532" s="17"/>
      <c r="Q1532" s="17"/>
    </row>
    <row r="1533">
      <c r="B1533" s="17"/>
      <c r="P1533" s="17"/>
      <c r="Q1533" s="17"/>
    </row>
    <row r="1534">
      <c r="B1534" s="17"/>
      <c r="P1534" s="17"/>
      <c r="Q1534" s="17"/>
    </row>
    <row r="1535">
      <c r="B1535" s="17"/>
      <c r="P1535" s="17"/>
      <c r="Q1535" s="17"/>
    </row>
    <row r="1536">
      <c r="B1536" s="17"/>
      <c r="P1536" s="17"/>
      <c r="Q1536" s="17"/>
    </row>
    <row r="1537">
      <c r="B1537" s="17"/>
      <c r="P1537" s="17"/>
      <c r="Q1537" s="17"/>
    </row>
    <row r="1538">
      <c r="B1538" s="17"/>
      <c r="P1538" s="17"/>
      <c r="Q1538" s="17"/>
    </row>
    <row r="1539">
      <c r="B1539" s="17"/>
      <c r="P1539" s="17"/>
      <c r="Q1539" s="17"/>
    </row>
    <row r="1540">
      <c r="B1540" s="17"/>
      <c r="P1540" s="17"/>
      <c r="Q1540" s="17"/>
    </row>
    <row r="1541">
      <c r="B1541" s="17"/>
      <c r="P1541" s="17"/>
      <c r="Q1541" s="17"/>
    </row>
    <row r="1542">
      <c r="B1542" s="17"/>
      <c r="P1542" s="17"/>
      <c r="Q1542" s="17"/>
    </row>
    <row r="1543">
      <c r="B1543" s="17"/>
      <c r="P1543" s="17"/>
      <c r="Q1543" s="17"/>
    </row>
    <row r="1544">
      <c r="B1544" s="17"/>
      <c r="P1544" s="17"/>
      <c r="Q1544" s="17"/>
    </row>
    <row r="1545">
      <c r="B1545" s="17"/>
      <c r="P1545" s="17"/>
      <c r="Q1545" s="17"/>
    </row>
    <row r="1546">
      <c r="B1546" s="17"/>
      <c r="P1546" s="17"/>
      <c r="Q1546" s="17"/>
    </row>
    <row r="1547">
      <c r="B1547" s="17"/>
      <c r="P1547" s="17"/>
      <c r="Q1547" s="17"/>
    </row>
    <row r="1548">
      <c r="B1548" s="17"/>
      <c r="P1548" s="17"/>
      <c r="Q1548" s="17"/>
    </row>
    <row r="1549">
      <c r="B1549" s="17"/>
      <c r="P1549" s="17"/>
      <c r="Q1549" s="17"/>
    </row>
    <row r="1550">
      <c r="B1550" s="17"/>
      <c r="P1550" s="17"/>
      <c r="Q1550" s="17"/>
    </row>
    <row r="1551">
      <c r="B1551" s="17"/>
      <c r="P1551" s="17"/>
      <c r="Q1551" s="17"/>
    </row>
    <row r="1552">
      <c r="B1552" s="17"/>
      <c r="P1552" s="17"/>
      <c r="Q1552" s="17"/>
    </row>
    <row r="1553">
      <c r="B1553" s="17"/>
      <c r="P1553" s="17"/>
      <c r="Q1553" s="17"/>
    </row>
    <row r="1554">
      <c r="B1554" s="17"/>
      <c r="P1554" s="17"/>
      <c r="Q1554" s="17"/>
    </row>
    <row r="1555">
      <c r="B1555" s="17"/>
      <c r="P1555" s="17"/>
      <c r="Q1555" s="17"/>
    </row>
    <row r="1556">
      <c r="B1556" s="17"/>
      <c r="P1556" s="17"/>
      <c r="Q1556" s="17"/>
    </row>
    <row r="1557">
      <c r="B1557" s="17"/>
      <c r="P1557" s="17"/>
      <c r="Q1557" s="17"/>
    </row>
    <row r="1558">
      <c r="B1558" s="17"/>
      <c r="P1558" s="17"/>
      <c r="Q1558" s="17"/>
    </row>
    <row r="1559">
      <c r="B1559" s="17"/>
      <c r="P1559" s="17"/>
      <c r="Q1559" s="17"/>
    </row>
    <row r="1560">
      <c r="B1560" s="17"/>
      <c r="P1560" s="17"/>
      <c r="Q1560" s="17"/>
    </row>
    <row r="1561">
      <c r="B1561" s="17"/>
      <c r="P1561" s="17"/>
      <c r="Q1561" s="17"/>
    </row>
    <row r="1562">
      <c r="B1562" s="17"/>
      <c r="P1562" s="17"/>
      <c r="Q1562" s="17"/>
    </row>
    <row r="1563">
      <c r="B1563" s="17"/>
      <c r="P1563" s="17"/>
      <c r="Q1563" s="17"/>
    </row>
    <row r="1564">
      <c r="B1564" s="17"/>
      <c r="P1564" s="17"/>
      <c r="Q1564" s="17"/>
    </row>
    <row r="1565">
      <c r="B1565" s="17"/>
      <c r="P1565" s="17"/>
      <c r="Q1565" s="17"/>
    </row>
    <row r="1566">
      <c r="B1566" s="17"/>
      <c r="P1566" s="17"/>
      <c r="Q1566" s="17"/>
    </row>
    <row r="1567">
      <c r="B1567" s="17"/>
      <c r="P1567" s="17"/>
      <c r="Q1567" s="17"/>
    </row>
    <row r="1568">
      <c r="B1568" s="17"/>
      <c r="P1568" s="17"/>
      <c r="Q1568" s="17"/>
    </row>
    <row r="1569">
      <c r="B1569" s="17"/>
      <c r="P1569" s="17"/>
      <c r="Q1569" s="17"/>
    </row>
    <row r="1570">
      <c r="B1570" s="17"/>
      <c r="P1570" s="17"/>
      <c r="Q1570" s="17"/>
    </row>
    <row r="1571">
      <c r="B1571" s="17"/>
      <c r="P1571" s="17"/>
      <c r="Q1571" s="17"/>
    </row>
    <row r="1572">
      <c r="B1572" s="17"/>
      <c r="P1572" s="17"/>
      <c r="Q1572" s="17"/>
    </row>
    <row r="1573">
      <c r="B1573" s="17"/>
      <c r="P1573" s="17"/>
      <c r="Q1573" s="17"/>
    </row>
    <row r="1574">
      <c r="B1574" s="17"/>
      <c r="P1574" s="17"/>
      <c r="Q1574" s="17"/>
    </row>
    <row r="1575">
      <c r="B1575" s="17"/>
      <c r="P1575" s="17"/>
      <c r="Q1575" s="17"/>
    </row>
    <row r="1576">
      <c r="B1576" s="17"/>
      <c r="P1576" s="17"/>
      <c r="Q1576" s="17"/>
    </row>
    <row r="1577">
      <c r="B1577" s="17"/>
      <c r="P1577" s="17"/>
      <c r="Q1577" s="17"/>
    </row>
    <row r="1578">
      <c r="B1578" s="17"/>
      <c r="P1578" s="17"/>
      <c r="Q1578" s="17"/>
    </row>
    <row r="1579">
      <c r="B1579" s="17"/>
      <c r="P1579" s="17"/>
      <c r="Q1579" s="17"/>
    </row>
    <row r="1580">
      <c r="B1580" s="17"/>
      <c r="P1580" s="17"/>
      <c r="Q1580" s="17"/>
    </row>
    <row r="1581">
      <c r="B1581" s="17"/>
      <c r="P1581" s="17"/>
      <c r="Q1581" s="17"/>
    </row>
    <row r="1582">
      <c r="B1582" s="17"/>
      <c r="P1582" s="17"/>
      <c r="Q1582" s="17"/>
    </row>
    <row r="1583">
      <c r="B1583" s="17"/>
      <c r="P1583" s="17"/>
      <c r="Q1583" s="17"/>
    </row>
    <row r="1584">
      <c r="B1584" s="17"/>
      <c r="P1584" s="17"/>
      <c r="Q1584" s="17"/>
    </row>
    <row r="1585">
      <c r="B1585" s="17"/>
      <c r="P1585" s="17"/>
      <c r="Q1585" s="17"/>
    </row>
    <row r="1586">
      <c r="B1586" s="17"/>
      <c r="P1586" s="17"/>
      <c r="Q1586" s="17"/>
    </row>
    <row r="1587">
      <c r="B1587" s="17"/>
      <c r="P1587" s="17"/>
      <c r="Q1587" s="17"/>
    </row>
    <row r="1588">
      <c r="B1588" s="17"/>
      <c r="P1588" s="17"/>
      <c r="Q1588" s="17"/>
    </row>
    <row r="1589">
      <c r="B1589" s="17"/>
      <c r="P1589" s="17"/>
      <c r="Q1589" s="17"/>
    </row>
    <row r="1590">
      <c r="B1590" s="17"/>
      <c r="P1590" s="17"/>
      <c r="Q1590" s="17"/>
    </row>
    <row r="1591">
      <c r="B1591" s="17"/>
      <c r="P1591" s="17"/>
      <c r="Q1591" s="17"/>
    </row>
    <row r="1592">
      <c r="B1592" s="17"/>
      <c r="P1592" s="17"/>
      <c r="Q1592" s="17"/>
    </row>
    <row r="1593">
      <c r="B1593" s="17"/>
      <c r="P1593" s="17"/>
      <c r="Q1593" s="17"/>
    </row>
    <row r="1594">
      <c r="B1594" s="17"/>
      <c r="P1594" s="17"/>
      <c r="Q1594" s="17"/>
    </row>
    <row r="1595">
      <c r="B1595" s="17"/>
      <c r="P1595" s="17"/>
      <c r="Q1595" s="17"/>
    </row>
    <row r="1596">
      <c r="B1596" s="17"/>
      <c r="P1596" s="17"/>
      <c r="Q1596" s="17"/>
    </row>
    <row r="1597">
      <c r="B1597" s="17"/>
      <c r="P1597" s="17"/>
      <c r="Q1597" s="17"/>
    </row>
    <row r="1598">
      <c r="B1598" s="17"/>
      <c r="P1598" s="17"/>
      <c r="Q1598" s="17"/>
    </row>
    <row r="1599">
      <c r="B1599" s="17"/>
      <c r="P1599" s="17"/>
      <c r="Q1599" s="17"/>
    </row>
    <row r="1600">
      <c r="B1600" s="17"/>
      <c r="P1600" s="17"/>
      <c r="Q1600" s="17"/>
    </row>
    <row r="1601">
      <c r="B1601" s="17"/>
      <c r="P1601" s="17"/>
      <c r="Q1601" s="17"/>
    </row>
    <row r="1602">
      <c r="B1602" s="17"/>
      <c r="P1602" s="17"/>
      <c r="Q1602" s="17"/>
    </row>
    <row r="1603">
      <c r="B1603" s="17"/>
      <c r="P1603" s="17"/>
      <c r="Q1603" s="17"/>
    </row>
    <row r="1604">
      <c r="B1604" s="17"/>
      <c r="P1604" s="17"/>
      <c r="Q1604" s="17"/>
    </row>
    <row r="1605">
      <c r="B1605" s="17"/>
      <c r="P1605" s="17"/>
      <c r="Q1605" s="17"/>
    </row>
    <row r="1606">
      <c r="B1606" s="17"/>
      <c r="P1606" s="17"/>
      <c r="Q1606" s="17"/>
    </row>
    <row r="1607">
      <c r="B1607" s="17"/>
      <c r="P1607" s="17"/>
      <c r="Q1607" s="17"/>
    </row>
    <row r="1608">
      <c r="B1608" s="17"/>
      <c r="P1608" s="17"/>
      <c r="Q1608" s="17"/>
    </row>
    <row r="1609">
      <c r="B1609" s="17"/>
      <c r="P1609" s="17"/>
      <c r="Q1609" s="17"/>
    </row>
    <row r="1610">
      <c r="B1610" s="17"/>
      <c r="P1610" s="17"/>
      <c r="Q1610" s="17"/>
    </row>
    <row r="1611">
      <c r="B1611" s="17"/>
      <c r="P1611" s="17"/>
      <c r="Q1611" s="17"/>
    </row>
    <row r="1612">
      <c r="B1612" s="17"/>
      <c r="P1612" s="17"/>
      <c r="Q1612" s="17"/>
    </row>
    <row r="1613">
      <c r="B1613" s="17"/>
      <c r="P1613" s="17"/>
      <c r="Q1613" s="17"/>
    </row>
    <row r="1614">
      <c r="B1614" s="17"/>
      <c r="P1614" s="17"/>
      <c r="Q1614" s="17"/>
    </row>
    <row r="1615">
      <c r="B1615" s="17"/>
      <c r="P1615" s="17"/>
      <c r="Q1615" s="17"/>
    </row>
    <row r="1616">
      <c r="B1616" s="17"/>
      <c r="P1616" s="17"/>
      <c r="Q1616" s="17"/>
    </row>
    <row r="1617">
      <c r="B1617" s="17"/>
      <c r="P1617" s="17"/>
      <c r="Q1617" s="17"/>
    </row>
    <row r="1618">
      <c r="B1618" s="17"/>
      <c r="P1618" s="17"/>
      <c r="Q1618" s="17"/>
    </row>
    <row r="1619">
      <c r="B1619" s="17"/>
      <c r="P1619" s="17"/>
      <c r="Q1619" s="17"/>
    </row>
    <row r="1620">
      <c r="B1620" s="17"/>
      <c r="P1620" s="17"/>
      <c r="Q1620" s="17"/>
    </row>
    <row r="1621">
      <c r="B1621" s="17"/>
      <c r="P1621" s="17"/>
      <c r="Q1621" s="17"/>
    </row>
    <row r="1622">
      <c r="B1622" s="17"/>
      <c r="P1622" s="17"/>
      <c r="Q1622" s="17"/>
    </row>
    <row r="1623">
      <c r="B1623" s="17"/>
      <c r="P1623" s="17"/>
      <c r="Q1623" s="17"/>
    </row>
    <row r="1624">
      <c r="B1624" s="17"/>
      <c r="P1624" s="17"/>
      <c r="Q1624" s="17"/>
    </row>
    <row r="1625">
      <c r="B1625" s="17"/>
      <c r="P1625" s="17"/>
      <c r="Q1625" s="17"/>
    </row>
    <row r="1626">
      <c r="B1626" s="17"/>
      <c r="P1626" s="17"/>
      <c r="Q1626" s="17"/>
    </row>
    <row r="1627">
      <c r="B1627" s="17"/>
      <c r="P1627" s="17"/>
      <c r="Q1627" s="17"/>
    </row>
    <row r="1628">
      <c r="B1628" s="17"/>
      <c r="P1628" s="17"/>
      <c r="Q1628" s="17"/>
    </row>
    <row r="1629">
      <c r="B1629" s="17"/>
      <c r="P1629" s="17"/>
      <c r="Q1629" s="17"/>
    </row>
    <row r="1630">
      <c r="B1630" s="17"/>
      <c r="P1630" s="17"/>
      <c r="Q1630" s="17"/>
    </row>
    <row r="1631">
      <c r="B1631" s="17"/>
      <c r="P1631" s="17"/>
      <c r="Q1631" s="17"/>
    </row>
    <row r="1632">
      <c r="B1632" s="17"/>
      <c r="P1632" s="17"/>
      <c r="Q1632" s="17"/>
    </row>
    <row r="1633">
      <c r="B1633" s="17"/>
      <c r="P1633" s="17"/>
      <c r="Q1633" s="17"/>
    </row>
    <row r="1634">
      <c r="B1634" s="17"/>
      <c r="P1634" s="17"/>
      <c r="Q1634" s="17"/>
    </row>
    <row r="1635">
      <c r="B1635" s="17"/>
      <c r="P1635" s="17"/>
      <c r="Q1635" s="17"/>
    </row>
    <row r="1636">
      <c r="B1636" s="17"/>
      <c r="P1636" s="17"/>
      <c r="Q1636" s="17"/>
    </row>
    <row r="1637">
      <c r="B1637" s="17"/>
      <c r="P1637" s="17"/>
      <c r="Q1637" s="17"/>
    </row>
    <row r="1638">
      <c r="B1638" s="17"/>
      <c r="P1638" s="17"/>
      <c r="Q1638" s="17"/>
    </row>
    <row r="1639">
      <c r="B1639" s="17"/>
      <c r="P1639" s="17"/>
      <c r="Q1639" s="17"/>
    </row>
    <row r="1640">
      <c r="B1640" s="17"/>
      <c r="P1640" s="17"/>
      <c r="Q1640" s="17"/>
    </row>
    <row r="1641">
      <c r="B1641" s="17"/>
      <c r="P1641" s="17"/>
      <c r="Q1641" s="17"/>
    </row>
    <row r="1642">
      <c r="B1642" s="17"/>
      <c r="P1642" s="17"/>
      <c r="Q1642" s="17"/>
    </row>
    <row r="1643">
      <c r="B1643" s="17"/>
      <c r="P1643" s="17"/>
      <c r="Q1643" s="17"/>
    </row>
    <row r="1644">
      <c r="B1644" s="17"/>
      <c r="P1644" s="17"/>
      <c r="Q1644" s="17"/>
    </row>
    <row r="1645">
      <c r="B1645" s="17"/>
      <c r="P1645" s="17"/>
      <c r="Q1645" s="17"/>
    </row>
    <row r="1646">
      <c r="B1646" s="17"/>
      <c r="P1646" s="17"/>
      <c r="Q1646" s="17"/>
    </row>
    <row r="1647">
      <c r="B1647" s="17"/>
      <c r="P1647" s="17"/>
      <c r="Q1647" s="17"/>
    </row>
    <row r="1648">
      <c r="B1648" s="17"/>
      <c r="P1648" s="17"/>
      <c r="Q1648" s="17"/>
    </row>
    <row r="1649">
      <c r="B1649" s="17"/>
      <c r="P1649" s="17"/>
      <c r="Q1649" s="17"/>
    </row>
    <row r="1650">
      <c r="B1650" s="17"/>
      <c r="P1650" s="17"/>
      <c r="Q1650" s="17"/>
    </row>
    <row r="1651">
      <c r="B1651" s="17"/>
      <c r="P1651" s="17"/>
      <c r="Q1651" s="17"/>
    </row>
    <row r="1652">
      <c r="B1652" s="17"/>
      <c r="P1652" s="17"/>
      <c r="Q1652" s="17"/>
    </row>
    <row r="1653">
      <c r="B1653" s="17"/>
      <c r="P1653" s="17"/>
      <c r="Q1653" s="17"/>
    </row>
    <row r="1654">
      <c r="B1654" s="17"/>
      <c r="P1654" s="17"/>
      <c r="Q1654" s="17"/>
    </row>
  </sheetData>
  <dataValidations>
    <dataValidation type="custom" allowBlank="1" showDropDown="1" showErrorMessage="1" sqref="B2 P2 B4 P4 B7:B19 P7:P19 B21:B26 P21:P26 B28:B96 P28:P96 B98:B143 P98:P143 P145:P161 B145:B1654 P162:Q1654">
      <formula1>OR(NOT(ISERROR(DATEVALUE(B2))), AND(ISNUMBER(B2), LEFT(CELL("format", B2))="D"))</formula1>
    </dataValidation>
  </dataValidations>
  <hyperlinks>
    <hyperlink r:id="rId2" ref="W2"/>
    <hyperlink r:id="rId3" ref="AS2"/>
    <hyperlink r:id="rId4" ref="AI3"/>
    <hyperlink r:id="rId5" ref="AS3"/>
    <hyperlink r:id="rId6" ref="W4"/>
    <hyperlink r:id="rId7" ref="AS5"/>
    <hyperlink r:id="rId8" ref="W6"/>
    <hyperlink r:id="rId9" ref="W7"/>
    <hyperlink r:id="rId10" ref="W10"/>
    <hyperlink r:id="rId11" ref="N11"/>
    <hyperlink r:id="rId12" ref="N12"/>
    <hyperlink r:id="rId13" ref="N14"/>
    <hyperlink r:id="rId14" ref="N15"/>
    <hyperlink r:id="rId15" ref="N16"/>
    <hyperlink r:id="rId16" ref="W16"/>
    <hyperlink r:id="rId17" ref="N17"/>
    <hyperlink r:id="rId18" ref="W17"/>
    <hyperlink r:id="rId19" ref="N18"/>
    <hyperlink r:id="rId20" ref="AI18"/>
    <hyperlink r:id="rId21" ref="N19"/>
    <hyperlink r:id="rId22" ref="AI20"/>
    <hyperlink r:id="rId23" ref="AS20"/>
    <hyperlink r:id="rId24" ref="N21"/>
    <hyperlink r:id="rId25" ref="W21"/>
    <hyperlink r:id="rId26" ref="W22"/>
    <hyperlink r:id="rId27" ref="W23"/>
    <hyperlink r:id="rId28" ref="N24"/>
    <hyperlink r:id="rId29" ref="N26"/>
    <hyperlink r:id="rId30" ref="W26"/>
    <hyperlink r:id="rId31" ref="N27"/>
    <hyperlink r:id="rId32" ref="AS27"/>
    <hyperlink r:id="rId33" ref="N28"/>
    <hyperlink r:id="rId34" ref="W28"/>
    <hyperlink r:id="rId35" ref="N29"/>
    <hyperlink r:id="rId36" ref="AS29"/>
    <hyperlink r:id="rId37" ref="N31"/>
    <hyperlink r:id="rId38" ref="AI31"/>
    <hyperlink r:id="rId39" ref="W32"/>
    <hyperlink r:id="rId40" ref="N33"/>
    <hyperlink r:id="rId41" ref="N34"/>
    <hyperlink r:id="rId42" ref="W34"/>
    <hyperlink r:id="rId43" ref="N35"/>
    <hyperlink r:id="rId44" ref="W35"/>
    <hyperlink r:id="rId45" ref="W36"/>
    <hyperlink r:id="rId46" ref="AS37"/>
    <hyperlink r:id="rId47" ref="W38"/>
    <hyperlink r:id="rId48" ref="N39"/>
    <hyperlink r:id="rId49" ref="W39"/>
    <hyperlink r:id="rId50" ref="N40"/>
    <hyperlink r:id="rId51" ref="W40"/>
    <hyperlink r:id="rId52" ref="N41"/>
    <hyperlink r:id="rId53" ref="N42"/>
    <hyperlink r:id="rId54" ref="W42"/>
    <hyperlink r:id="rId55" ref="N43"/>
    <hyperlink r:id="rId56" ref="W43"/>
    <hyperlink r:id="rId57" ref="N44"/>
    <hyperlink r:id="rId58" ref="W44"/>
    <hyperlink r:id="rId59" ref="N45"/>
    <hyperlink r:id="rId60" ref="W45"/>
    <hyperlink r:id="rId61" ref="W46"/>
    <hyperlink r:id="rId62" ref="N47"/>
    <hyperlink r:id="rId63" ref="W47"/>
    <hyperlink r:id="rId64" ref="W49"/>
    <hyperlink r:id="rId65" ref="N50"/>
    <hyperlink r:id="rId66" ref="W50"/>
    <hyperlink r:id="rId67" ref="N51"/>
    <hyperlink r:id="rId68" ref="W51"/>
    <hyperlink r:id="rId69" ref="N52"/>
    <hyperlink r:id="rId70" ref="W52"/>
    <hyperlink r:id="rId71" ref="W53"/>
    <hyperlink r:id="rId72" ref="N54"/>
    <hyperlink r:id="rId73" ref="W54"/>
    <hyperlink r:id="rId74" ref="N56"/>
    <hyperlink r:id="rId75" ref="W56"/>
    <hyperlink r:id="rId76" ref="W57"/>
    <hyperlink r:id="rId77" ref="N58"/>
    <hyperlink r:id="rId78" ref="W58"/>
    <hyperlink r:id="rId79" ref="N59"/>
    <hyperlink r:id="rId80" ref="N60"/>
    <hyperlink r:id="rId81" ref="N62"/>
    <hyperlink r:id="rId82" ref="W62"/>
    <hyperlink r:id="rId83" ref="N64"/>
    <hyperlink r:id="rId84" ref="AR64"/>
    <hyperlink r:id="rId85" ref="AS64"/>
    <hyperlink r:id="rId86" ref="W65"/>
    <hyperlink r:id="rId87" ref="W66"/>
    <hyperlink r:id="rId88" ref="N67"/>
    <hyperlink r:id="rId89" ref="W67"/>
    <hyperlink r:id="rId90" ref="N68"/>
    <hyperlink r:id="rId91" ref="W69"/>
    <hyperlink r:id="rId92" ref="W70"/>
    <hyperlink r:id="rId93" ref="W71"/>
    <hyperlink r:id="rId94" ref="W72"/>
    <hyperlink r:id="rId95" ref="N73"/>
    <hyperlink r:id="rId96" ref="W74"/>
    <hyperlink r:id="rId97" ref="N75"/>
    <hyperlink r:id="rId98" ref="W75"/>
    <hyperlink r:id="rId99" ref="W77"/>
    <hyperlink r:id="rId100" ref="W78"/>
    <hyperlink r:id="rId101" ref="N79"/>
    <hyperlink r:id="rId102" ref="W81"/>
    <hyperlink r:id="rId103" ref="W82"/>
    <hyperlink r:id="rId104" ref="W83"/>
    <hyperlink r:id="rId105" ref="W84"/>
    <hyperlink r:id="rId106" ref="AI84"/>
    <hyperlink r:id="rId107" ref="N85"/>
    <hyperlink r:id="rId108" ref="W85"/>
    <hyperlink r:id="rId109" ref="W86"/>
    <hyperlink r:id="rId110" ref="W87"/>
    <hyperlink r:id="rId111" ref="W88"/>
    <hyperlink r:id="rId112" ref="N89"/>
    <hyperlink r:id="rId113" ref="N90"/>
    <hyperlink r:id="rId114" ref="W90"/>
    <hyperlink r:id="rId115" ref="N91"/>
    <hyperlink r:id="rId116" ref="W91"/>
    <hyperlink r:id="rId117" ref="W92"/>
    <hyperlink r:id="rId118" ref="W93"/>
    <hyperlink r:id="rId119" ref="W94"/>
    <hyperlink r:id="rId120" ref="W95"/>
    <hyperlink r:id="rId121" ref="N96"/>
    <hyperlink r:id="rId122" ref="W98"/>
    <hyperlink r:id="rId123" ref="W99"/>
    <hyperlink r:id="rId124" ref="N100"/>
    <hyperlink r:id="rId125" ref="W100"/>
    <hyperlink r:id="rId126" ref="W101"/>
    <hyperlink r:id="rId127" ref="N102"/>
    <hyperlink r:id="rId128" ref="N103"/>
    <hyperlink r:id="rId129" ref="N105"/>
    <hyperlink r:id="rId130" ref="W106"/>
    <hyperlink r:id="rId131" ref="N107"/>
    <hyperlink r:id="rId132" ref="W107"/>
    <hyperlink r:id="rId133" ref="N108"/>
    <hyperlink r:id="rId134" ref="W108"/>
    <hyperlink r:id="rId135" ref="N109"/>
    <hyperlink r:id="rId136" ref="N110"/>
    <hyperlink r:id="rId137" ref="W110"/>
    <hyperlink r:id="rId138" ref="N111"/>
    <hyperlink r:id="rId139" ref="AI111"/>
    <hyperlink r:id="rId140" ref="N112"/>
    <hyperlink r:id="rId141" ref="W112"/>
    <hyperlink r:id="rId142" ref="N113"/>
    <hyperlink r:id="rId143" ref="W113"/>
    <hyperlink r:id="rId144" ref="N114"/>
    <hyperlink r:id="rId145" ref="W114"/>
    <hyperlink r:id="rId146" ref="N115"/>
    <hyperlink r:id="rId147" ref="W115"/>
    <hyperlink r:id="rId148" ref="AS116"/>
    <hyperlink r:id="rId149" ref="N117"/>
    <hyperlink r:id="rId150" ref="W117"/>
    <hyperlink r:id="rId151" location=":~:text=On%20a%20daily%20basis%2C%20the,a%20half%20hours%20each%20day.&amp;text=In%20Algeria%2C%20the%20high%20school,September%2013%20to%20September%2017.;" ref="N118"/>
    <hyperlink r:id="rId152" ref="W118"/>
    <hyperlink r:id="rId153" ref="AI118"/>
    <hyperlink r:id="rId154" ref="AS118"/>
    <hyperlink r:id="rId155" ref="W119"/>
    <hyperlink r:id="rId156" ref="W120"/>
    <hyperlink r:id="rId157" ref="W121"/>
    <hyperlink r:id="rId158" ref="N122"/>
    <hyperlink r:id="rId159" ref="W124"/>
    <hyperlink r:id="rId160" ref="N125"/>
    <hyperlink r:id="rId161" ref="W125"/>
    <hyperlink r:id="rId162" ref="N126"/>
    <hyperlink r:id="rId163" ref="W127"/>
    <hyperlink r:id="rId164" ref="W128"/>
    <hyperlink r:id="rId165" ref="N129"/>
    <hyperlink r:id="rId166" ref="W129"/>
    <hyperlink r:id="rId167" ref="N130"/>
    <hyperlink r:id="rId168" ref="N131"/>
    <hyperlink r:id="rId169" ref="N132"/>
    <hyperlink r:id="rId170" ref="W133"/>
    <hyperlink r:id="rId171" ref="N135"/>
    <hyperlink r:id="rId172" ref="W135"/>
    <hyperlink r:id="rId173" ref="N136"/>
    <hyperlink r:id="rId174" ref="W136"/>
    <hyperlink r:id="rId175" ref="N137"/>
    <hyperlink r:id="rId176" ref="W137"/>
    <hyperlink r:id="rId177" ref="N138"/>
    <hyperlink r:id="rId178" location="view=inspect&amp;entity=country/GN&amp;lastView=overview&amp;from=1603281600&amp;until=1603886400" ref="N139"/>
    <hyperlink r:id="rId179" ref="AI139"/>
    <hyperlink r:id="rId180" ref="N140"/>
    <hyperlink r:id="rId181" ref="W140"/>
    <hyperlink r:id="rId182" ref="N141"/>
    <hyperlink r:id="rId183" ref="N143"/>
    <hyperlink r:id="rId184" ref="W143"/>
    <hyperlink r:id="rId185" ref="S144"/>
    <hyperlink r:id="rId186" ref="N145"/>
    <hyperlink r:id="rId187" ref="N146"/>
    <hyperlink r:id="rId188" ref="W146"/>
    <hyperlink r:id="rId189" ref="N147"/>
    <hyperlink r:id="rId190" ref="W147"/>
    <hyperlink r:id="rId191" ref="N148"/>
    <hyperlink r:id="rId192" ref="W148"/>
    <hyperlink r:id="rId193" ref="N149"/>
    <hyperlink r:id="rId194" ref="W149"/>
    <hyperlink r:id="rId195" ref="N150"/>
    <hyperlink r:id="rId196" ref="W150"/>
    <hyperlink r:id="rId197" ref="N152"/>
    <hyperlink r:id="rId198" ref="N153"/>
    <hyperlink r:id="rId199" ref="W153"/>
    <hyperlink r:id="rId200" ref="N154"/>
    <hyperlink r:id="rId201" ref="N155"/>
    <hyperlink r:id="rId202" ref="W155"/>
    <hyperlink r:id="rId203" ref="N156"/>
    <hyperlink r:id="rId204" ref="W156"/>
    <hyperlink r:id="rId205" ref="N157"/>
    <hyperlink r:id="rId206" ref="N158"/>
    <hyperlink r:id="rId207" ref="W158"/>
    <hyperlink r:id="rId208" ref="N159"/>
    <hyperlink r:id="rId209" ref="W159"/>
    <hyperlink r:id="rId210" ref="N160"/>
  </hyperlinks>
  <drawing r:id="rId211"/>
  <legacyDrawing r:id="rId21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2215</v>
      </c>
      <c r="B1" s="42" t="s">
        <v>1</v>
      </c>
      <c r="C1" s="42" t="s">
        <v>2216</v>
      </c>
      <c r="D1" s="42" t="s">
        <v>16</v>
      </c>
      <c r="E1" s="42" t="s">
        <v>2217</v>
      </c>
      <c r="F1" s="42" t="s">
        <v>2218</v>
      </c>
      <c r="G1" s="42" t="s">
        <v>2219</v>
      </c>
      <c r="H1" s="42" t="s">
        <v>2220</v>
      </c>
      <c r="I1" s="42" t="s">
        <v>2221</v>
      </c>
      <c r="J1" s="42" t="s">
        <v>3</v>
      </c>
      <c r="K1" s="42" t="s">
        <v>2222</v>
      </c>
      <c r="L1" s="42" t="s">
        <v>2223</v>
      </c>
      <c r="M1" s="42" t="s">
        <v>9</v>
      </c>
      <c r="N1" s="42" t="s">
        <v>2224</v>
      </c>
      <c r="O1" s="42" t="s">
        <v>6</v>
      </c>
      <c r="P1" s="42" t="s">
        <v>2225</v>
      </c>
      <c r="Q1" s="42" t="s">
        <v>2226</v>
      </c>
      <c r="R1" s="42" t="s">
        <v>2227</v>
      </c>
      <c r="S1" s="42" t="s">
        <v>2228</v>
      </c>
      <c r="T1" s="42" t="s">
        <v>2229</v>
      </c>
      <c r="U1" s="42" t="s">
        <v>2230</v>
      </c>
      <c r="V1" s="42" t="s">
        <v>2231</v>
      </c>
      <c r="W1" s="42" t="s">
        <v>2232</v>
      </c>
      <c r="X1" s="42" t="s">
        <v>2233</v>
      </c>
      <c r="Y1" s="42" t="s">
        <v>19</v>
      </c>
      <c r="Z1" s="42" t="s">
        <v>2234</v>
      </c>
      <c r="AA1" s="42" t="s">
        <v>2235</v>
      </c>
      <c r="AB1" s="42" t="s">
        <v>2236</v>
      </c>
      <c r="AC1" s="42" t="s">
        <v>10</v>
      </c>
      <c r="AD1" s="42" t="s">
        <v>2237</v>
      </c>
      <c r="AE1" s="42" t="s">
        <v>36</v>
      </c>
      <c r="AF1" s="42" t="s">
        <v>37</v>
      </c>
      <c r="AG1" s="42" t="s">
        <v>38</v>
      </c>
      <c r="AH1" s="42" t="s">
        <v>41</v>
      </c>
      <c r="AI1" s="42" t="s">
        <v>2238</v>
      </c>
      <c r="AJ1" s="42" t="s">
        <v>2239</v>
      </c>
      <c r="AK1" s="42" t="s">
        <v>2240</v>
      </c>
      <c r="AL1" s="42" t="s">
        <v>2241</v>
      </c>
      <c r="AM1" s="42" t="s">
        <v>2242</v>
      </c>
      <c r="AN1" s="42" t="s">
        <v>42</v>
      </c>
      <c r="AO1" s="42" t="s">
        <v>2243</v>
      </c>
      <c r="AP1" s="42" t="s">
        <v>2244</v>
      </c>
      <c r="AQ1" s="42" t="s">
        <v>2245</v>
      </c>
    </row>
    <row r="2">
      <c r="A2" s="43">
        <v>1.0</v>
      </c>
      <c r="B2" s="44">
        <v>43187.0</v>
      </c>
      <c r="C2" s="44">
        <v>43659.0</v>
      </c>
      <c r="D2" s="45">
        <f t="shared" ref="D2:D7" si="1">C2-B2</f>
        <v>472</v>
      </c>
      <c r="E2" s="45" t="s">
        <v>2246</v>
      </c>
      <c r="F2" s="45" t="s">
        <v>2247</v>
      </c>
      <c r="G2" s="45" t="s">
        <v>2248</v>
      </c>
      <c r="H2" s="45"/>
      <c r="I2" s="45" t="s">
        <v>1132</v>
      </c>
      <c r="J2" s="45" t="s">
        <v>2249</v>
      </c>
      <c r="K2" s="45" t="s">
        <v>1616</v>
      </c>
      <c r="L2" s="45" t="s">
        <v>66</v>
      </c>
      <c r="M2" s="45" t="s">
        <v>2250</v>
      </c>
      <c r="N2" s="45" t="s">
        <v>49</v>
      </c>
      <c r="O2" s="45" t="s">
        <v>2251</v>
      </c>
      <c r="P2" s="45" t="s">
        <v>65</v>
      </c>
      <c r="Q2" s="45" t="b">
        <v>1</v>
      </c>
      <c r="R2" s="45" t="b">
        <v>1</v>
      </c>
      <c r="S2" s="45" t="b">
        <v>1</v>
      </c>
      <c r="T2" s="45" t="b">
        <v>1</v>
      </c>
      <c r="U2" s="45" t="b">
        <v>0</v>
      </c>
      <c r="V2" s="45" t="s">
        <v>2252</v>
      </c>
      <c r="W2" s="45" t="s">
        <v>2253</v>
      </c>
      <c r="X2" s="45" t="s">
        <v>2254</v>
      </c>
      <c r="Y2" s="45" t="s">
        <v>2255</v>
      </c>
      <c r="Z2" s="45" t="s">
        <v>2256</v>
      </c>
      <c r="AA2" s="45"/>
      <c r="AB2" s="45" t="s">
        <v>2257</v>
      </c>
      <c r="AC2" s="45" t="s">
        <v>2258</v>
      </c>
      <c r="AD2" s="45" t="s">
        <v>2259</v>
      </c>
      <c r="AE2" s="45" t="s">
        <v>2260</v>
      </c>
      <c r="AF2" s="45" t="s">
        <v>52</v>
      </c>
      <c r="AG2" s="45" t="s">
        <v>52</v>
      </c>
      <c r="AH2" s="45" t="s">
        <v>52</v>
      </c>
      <c r="AI2" s="45" t="s">
        <v>2261</v>
      </c>
      <c r="AJ2" s="45" t="s">
        <v>52</v>
      </c>
      <c r="AK2" s="46" t="s">
        <v>2262</v>
      </c>
      <c r="AL2" s="45" t="s">
        <v>2255</v>
      </c>
      <c r="AM2" s="45"/>
      <c r="AN2" s="45"/>
      <c r="AO2" s="45" t="s">
        <v>2263</v>
      </c>
      <c r="AP2" s="45"/>
      <c r="AQ2" s="45"/>
    </row>
    <row r="3">
      <c r="A3" s="47">
        <v>2.0</v>
      </c>
      <c r="B3" s="48">
        <v>43390.0</v>
      </c>
      <c r="C3" s="48">
        <v>43541.0</v>
      </c>
      <c r="D3" s="49">
        <f t="shared" si="1"/>
        <v>151</v>
      </c>
      <c r="E3" s="49" t="s">
        <v>2246</v>
      </c>
      <c r="F3" s="50" t="s">
        <v>2264</v>
      </c>
      <c r="G3" s="49" t="s">
        <v>2265</v>
      </c>
      <c r="H3" s="49"/>
      <c r="I3" s="49" t="s">
        <v>2266</v>
      </c>
      <c r="J3" s="49" t="s">
        <v>2267</v>
      </c>
      <c r="K3" s="49" t="s">
        <v>2268</v>
      </c>
      <c r="L3" s="49" t="s">
        <v>237</v>
      </c>
      <c r="M3" s="49" t="s">
        <v>2269</v>
      </c>
      <c r="N3" s="49" t="s">
        <v>49</v>
      </c>
      <c r="O3" s="49" t="s">
        <v>2251</v>
      </c>
      <c r="P3" s="49" t="s">
        <v>2270</v>
      </c>
      <c r="Q3" s="49"/>
      <c r="R3" s="49"/>
      <c r="S3" s="49"/>
      <c r="T3" s="49"/>
      <c r="U3" s="49"/>
      <c r="V3" s="49"/>
      <c r="W3" s="49" t="s">
        <v>2253</v>
      </c>
      <c r="X3" s="49"/>
      <c r="Y3" s="49" t="s">
        <v>2255</v>
      </c>
      <c r="Z3" s="49" t="s">
        <v>2271</v>
      </c>
      <c r="AA3" s="49"/>
      <c r="AB3" s="49"/>
      <c r="AC3" s="49" t="s">
        <v>52</v>
      </c>
      <c r="AD3" s="49"/>
      <c r="AE3" s="49" t="s">
        <v>52</v>
      </c>
      <c r="AF3" s="49" t="s">
        <v>52</v>
      </c>
      <c r="AG3" s="49" t="s">
        <v>52</v>
      </c>
      <c r="AH3" s="49" t="s">
        <v>52</v>
      </c>
      <c r="AI3" s="49"/>
      <c r="AJ3" s="49" t="s">
        <v>52</v>
      </c>
      <c r="AK3" s="49"/>
      <c r="AL3" s="49" t="s">
        <v>52</v>
      </c>
      <c r="AM3" s="49"/>
      <c r="AN3" s="49"/>
      <c r="AO3" s="49"/>
      <c r="AP3" s="49"/>
      <c r="AQ3" s="49"/>
    </row>
    <row r="4">
      <c r="A4" s="43">
        <v>3.0</v>
      </c>
      <c r="B4" s="44">
        <v>43454.0</v>
      </c>
      <c r="C4" s="44">
        <v>43475.0</v>
      </c>
      <c r="D4" s="45">
        <f t="shared" si="1"/>
        <v>21</v>
      </c>
      <c r="E4" s="45" t="s">
        <v>2246</v>
      </c>
      <c r="F4" s="46" t="s">
        <v>2272</v>
      </c>
      <c r="G4" s="45" t="s">
        <v>2265</v>
      </c>
      <c r="H4" s="45"/>
      <c r="I4" s="45" t="s">
        <v>102</v>
      </c>
      <c r="J4" s="45" t="s">
        <v>2249</v>
      </c>
      <c r="K4" s="45" t="s">
        <v>1616</v>
      </c>
      <c r="L4" s="45" t="s">
        <v>66</v>
      </c>
      <c r="M4" s="45"/>
      <c r="N4" s="45" t="s">
        <v>81</v>
      </c>
      <c r="O4" s="45" t="s">
        <v>2251</v>
      </c>
      <c r="P4" s="45" t="s">
        <v>65</v>
      </c>
      <c r="Q4" s="45" t="b">
        <v>1</v>
      </c>
      <c r="R4" s="45" t="b">
        <v>0</v>
      </c>
      <c r="S4" s="45" t="b">
        <v>0</v>
      </c>
      <c r="T4" s="45" t="b">
        <v>0</v>
      </c>
      <c r="U4" s="45" t="b">
        <v>0</v>
      </c>
      <c r="V4" s="45" t="s">
        <v>2273</v>
      </c>
      <c r="W4" s="45" t="s">
        <v>2253</v>
      </c>
      <c r="X4" s="45" t="s">
        <v>2274</v>
      </c>
      <c r="Y4" s="45" t="s">
        <v>61</v>
      </c>
      <c r="Z4" s="45" t="s">
        <v>2253</v>
      </c>
      <c r="AA4" s="45"/>
      <c r="AB4" s="45"/>
      <c r="AC4" s="45" t="s">
        <v>2258</v>
      </c>
      <c r="AD4" s="45"/>
      <c r="AE4" s="45" t="s">
        <v>2260</v>
      </c>
      <c r="AF4" s="45" t="s">
        <v>60</v>
      </c>
      <c r="AG4" s="45" t="s">
        <v>52</v>
      </c>
      <c r="AH4" s="45" t="s">
        <v>2260</v>
      </c>
      <c r="AI4" s="45" t="s">
        <v>2261</v>
      </c>
      <c r="AJ4" s="45" t="s">
        <v>52</v>
      </c>
      <c r="AK4" s="45"/>
      <c r="AL4" s="45" t="s">
        <v>2260</v>
      </c>
      <c r="AM4" s="45"/>
      <c r="AN4" s="45"/>
      <c r="AO4" s="45" t="s">
        <v>2275</v>
      </c>
      <c r="AP4" s="45"/>
      <c r="AQ4" s="45"/>
    </row>
    <row r="5">
      <c r="A5" s="47">
        <v>4.0</v>
      </c>
      <c r="B5" s="48">
        <v>43455.0</v>
      </c>
      <c r="C5" s="48">
        <v>43522.0</v>
      </c>
      <c r="D5" s="49">
        <f t="shared" si="1"/>
        <v>67</v>
      </c>
      <c r="E5" s="49" t="s">
        <v>2246</v>
      </c>
      <c r="F5" s="50" t="s">
        <v>2276</v>
      </c>
      <c r="G5" s="49" t="s">
        <v>2248</v>
      </c>
      <c r="H5" s="49"/>
      <c r="I5" s="49" t="s">
        <v>178</v>
      </c>
      <c r="J5" s="49" t="s">
        <v>2249</v>
      </c>
      <c r="K5" s="49" t="s">
        <v>1616</v>
      </c>
      <c r="L5" s="49" t="s">
        <v>66</v>
      </c>
      <c r="M5" s="49" t="s">
        <v>2250</v>
      </c>
      <c r="N5" s="49" t="s">
        <v>49</v>
      </c>
      <c r="O5" s="49" t="s">
        <v>2251</v>
      </c>
      <c r="P5" s="49" t="s">
        <v>65</v>
      </c>
      <c r="Q5" s="49" t="b">
        <v>1</v>
      </c>
      <c r="R5" s="49" t="b">
        <v>1</v>
      </c>
      <c r="S5" s="49" t="b">
        <v>1</v>
      </c>
      <c r="T5" s="49" t="b">
        <v>1</v>
      </c>
      <c r="U5" s="49" t="b">
        <v>0</v>
      </c>
      <c r="V5" s="49"/>
      <c r="W5" s="49"/>
      <c r="X5" s="49" t="s">
        <v>2277</v>
      </c>
      <c r="Y5" s="49" t="s">
        <v>2255</v>
      </c>
      <c r="Z5" s="49" t="s">
        <v>2278</v>
      </c>
      <c r="AA5" s="49"/>
      <c r="AB5" s="49" t="s">
        <v>2279</v>
      </c>
      <c r="AC5" s="49" t="s">
        <v>2258</v>
      </c>
      <c r="AD5" s="49" t="s">
        <v>2280</v>
      </c>
      <c r="AE5" s="49" t="s">
        <v>2260</v>
      </c>
      <c r="AF5" s="49" t="s">
        <v>2255</v>
      </c>
      <c r="AG5" s="49" t="s">
        <v>2255</v>
      </c>
      <c r="AH5" s="49" t="s">
        <v>52</v>
      </c>
      <c r="AI5" s="49" t="s">
        <v>2281</v>
      </c>
      <c r="AJ5" s="49" t="s">
        <v>52</v>
      </c>
      <c r="AK5" s="49"/>
      <c r="AL5" s="49" t="s">
        <v>52</v>
      </c>
      <c r="AM5" s="49"/>
      <c r="AN5" s="49"/>
      <c r="AO5" s="49" t="s">
        <v>2282</v>
      </c>
      <c r="AP5" s="50" t="s">
        <v>2283</v>
      </c>
      <c r="AQ5" s="49"/>
    </row>
    <row r="6">
      <c r="A6" s="43">
        <v>5.0</v>
      </c>
      <c r="B6" s="44">
        <v>43465.0</v>
      </c>
      <c r="C6" s="44">
        <v>43485.0</v>
      </c>
      <c r="D6" s="51">
        <f t="shared" si="1"/>
        <v>20</v>
      </c>
      <c r="E6" s="45" t="s">
        <v>2246</v>
      </c>
      <c r="F6" s="45" t="s">
        <v>2284</v>
      </c>
      <c r="G6" s="45" t="s">
        <v>2248</v>
      </c>
      <c r="H6" s="45"/>
      <c r="I6" s="45" t="s">
        <v>2285</v>
      </c>
      <c r="J6" s="45" t="s">
        <v>2249</v>
      </c>
      <c r="K6" s="45" t="s">
        <v>1616</v>
      </c>
      <c r="L6" s="45" t="s">
        <v>66</v>
      </c>
      <c r="M6" s="45" t="s">
        <v>2250</v>
      </c>
      <c r="N6" s="45" t="s">
        <v>49</v>
      </c>
      <c r="O6" s="45" t="s">
        <v>2251</v>
      </c>
      <c r="P6" s="45" t="s">
        <v>2270</v>
      </c>
      <c r="Q6" s="45" t="b">
        <v>0</v>
      </c>
      <c r="R6" s="45" t="b">
        <v>0</v>
      </c>
      <c r="S6" s="45" t="b">
        <v>0</v>
      </c>
      <c r="T6" s="45" t="b">
        <v>0</v>
      </c>
      <c r="U6" s="45" t="b">
        <v>0</v>
      </c>
      <c r="V6" s="45"/>
      <c r="W6" s="45" t="s">
        <v>2286</v>
      </c>
      <c r="X6" s="45" t="s">
        <v>2287</v>
      </c>
      <c r="Y6" s="45" t="s">
        <v>2255</v>
      </c>
      <c r="Z6" s="45" t="s">
        <v>2288</v>
      </c>
      <c r="AA6" s="45" t="s">
        <v>2289</v>
      </c>
      <c r="AB6" s="45" t="s">
        <v>2290</v>
      </c>
      <c r="AC6" s="45" t="s">
        <v>2291</v>
      </c>
      <c r="AD6" s="45"/>
      <c r="AE6" s="45" t="s">
        <v>2255</v>
      </c>
      <c r="AF6" s="45" t="s">
        <v>52</v>
      </c>
      <c r="AG6" s="45" t="s">
        <v>52</v>
      </c>
      <c r="AH6" s="45" t="s">
        <v>52</v>
      </c>
      <c r="AI6" s="45" t="s">
        <v>2281</v>
      </c>
      <c r="AJ6" s="45" t="s">
        <v>2255</v>
      </c>
      <c r="AK6" s="46" t="s">
        <v>2292</v>
      </c>
      <c r="AL6" s="45" t="s">
        <v>60</v>
      </c>
      <c r="AM6" s="45" t="s">
        <v>2293</v>
      </c>
      <c r="AN6" s="45"/>
      <c r="AO6" s="45" t="s">
        <v>2294</v>
      </c>
      <c r="AP6" s="46" t="s">
        <v>2283</v>
      </c>
      <c r="AQ6" s="45"/>
    </row>
    <row r="7">
      <c r="A7" s="47">
        <v>6.0</v>
      </c>
      <c r="B7" s="48">
        <v>43466.0</v>
      </c>
      <c r="C7" s="48">
        <v>43467.0</v>
      </c>
      <c r="D7" s="49">
        <f t="shared" si="1"/>
        <v>1</v>
      </c>
      <c r="E7" s="49" t="s">
        <v>2246</v>
      </c>
      <c r="F7" s="50" t="s">
        <v>2295</v>
      </c>
      <c r="G7" s="49" t="s">
        <v>2296</v>
      </c>
      <c r="H7" s="49"/>
      <c r="I7" s="49" t="s">
        <v>2297</v>
      </c>
      <c r="J7" s="49" t="s">
        <v>2267</v>
      </c>
      <c r="K7" s="49" t="s">
        <v>2298</v>
      </c>
      <c r="L7" s="49" t="s">
        <v>173</v>
      </c>
      <c r="M7" s="49" t="s">
        <v>2299</v>
      </c>
      <c r="N7" s="49" t="s">
        <v>49</v>
      </c>
      <c r="O7" s="49" t="s">
        <v>2251</v>
      </c>
      <c r="P7" s="49" t="s">
        <v>2270</v>
      </c>
      <c r="Q7" s="49" t="b">
        <v>0</v>
      </c>
      <c r="R7" s="49" t="b">
        <v>0</v>
      </c>
      <c r="S7" s="49" t="b">
        <v>0</v>
      </c>
      <c r="T7" s="49" t="b">
        <v>0</v>
      </c>
      <c r="U7" s="49" t="b">
        <v>0</v>
      </c>
      <c r="V7" s="49"/>
      <c r="W7" s="49" t="s">
        <v>2286</v>
      </c>
      <c r="X7" s="49"/>
      <c r="Y7" s="49" t="s">
        <v>2255</v>
      </c>
      <c r="Z7" s="49" t="s">
        <v>84</v>
      </c>
      <c r="AA7" s="49" t="s">
        <v>2300</v>
      </c>
      <c r="AB7" s="49"/>
      <c r="AC7" s="49" t="s">
        <v>2301</v>
      </c>
      <c r="AD7" s="49"/>
      <c r="AE7" s="49" t="s">
        <v>2260</v>
      </c>
      <c r="AF7" s="49" t="s">
        <v>61</v>
      </c>
      <c r="AG7" s="49" t="s">
        <v>61</v>
      </c>
      <c r="AH7" s="49" t="s">
        <v>61</v>
      </c>
      <c r="AI7" s="49" t="s">
        <v>2281</v>
      </c>
      <c r="AJ7" s="49" t="s">
        <v>60</v>
      </c>
      <c r="AK7" s="49" t="s">
        <v>2302</v>
      </c>
      <c r="AL7" s="49" t="s">
        <v>52</v>
      </c>
      <c r="AM7" s="49"/>
      <c r="AN7" s="49"/>
      <c r="AO7" s="49" t="s">
        <v>2303</v>
      </c>
      <c r="AP7" s="49"/>
      <c r="AQ7" s="49"/>
    </row>
    <row r="8">
      <c r="A8" s="43">
        <v>7.0</v>
      </c>
      <c r="B8" s="44">
        <v>43467.0</v>
      </c>
      <c r="C8" s="44"/>
      <c r="D8" s="45"/>
      <c r="E8" s="45" t="s">
        <v>2246</v>
      </c>
      <c r="F8" s="46" t="s">
        <v>2304</v>
      </c>
      <c r="G8" s="45" t="s">
        <v>2296</v>
      </c>
      <c r="H8" s="45"/>
      <c r="I8" s="45" t="s">
        <v>2297</v>
      </c>
      <c r="J8" s="45" t="s">
        <v>2267</v>
      </c>
      <c r="K8" s="45" t="s">
        <v>1216</v>
      </c>
      <c r="L8" s="45" t="s">
        <v>173</v>
      </c>
      <c r="M8" s="45" t="s">
        <v>173</v>
      </c>
      <c r="N8" s="45" t="s">
        <v>49</v>
      </c>
      <c r="O8" s="45" t="s">
        <v>2251</v>
      </c>
      <c r="P8" s="45" t="s">
        <v>2270</v>
      </c>
      <c r="Q8" s="45" t="b">
        <v>0</v>
      </c>
      <c r="R8" s="45" t="b">
        <v>0</v>
      </c>
      <c r="S8" s="45" t="b">
        <v>0</v>
      </c>
      <c r="T8" s="45" t="b">
        <v>0</v>
      </c>
      <c r="U8" s="45" t="b">
        <v>0</v>
      </c>
      <c r="V8" s="45"/>
      <c r="W8" s="45" t="s">
        <v>2253</v>
      </c>
      <c r="X8" s="45"/>
      <c r="Y8" s="45" t="s">
        <v>2255</v>
      </c>
      <c r="Z8" s="45" t="s">
        <v>2278</v>
      </c>
      <c r="AA8" s="45"/>
      <c r="AB8" s="45"/>
      <c r="AC8" s="45" t="s">
        <v>84</v>
      </c>
      <c r="AD8" s="45" t="s">
        <v>2305</v>
      </c>
      <c r="AE8" s="45" t="s">
        <v>2260</v>
      </c>
      <c r="AF8" s="45" t="s">
        <v>2255</v>
      </c>
      <c r="AG8" s="45" t="s">
        <v>52</v>
      </c>
      <c r="AH8" s="45" t="s">
        <v>52</v>
      </c>
      <c r="AI8" s="45" t="s">
        <v>2281</v>
      </c>
      <c r="AJ8" s="45" t="s">
        <v>52</v>
      </c>
      <c r="AK8" s="45"/>
      <c r="AL8" s="45" t="s">
        <v>52</v>
      </c>
      <c r="AM8" s="45"/>
      <c r="AN8" s="45"/>
      <c r="AO8" s="45" t="s">
        <v>2306</v>
      </c>
      <c r="AP8" s="45"/>
      <c r="AQ8" s="45"/>
    </row>
    <row r="9">
      <c r="A9" s="47">
        <v>8.0</v>
      </c>
      <c r="B9" s="48">
        <v>43468.0</v>
      </c>
      <c r="C9" s="48"/>
      <c r="D9" s="49"/>
      <c r="E9" s="49" t="s">
        <v>2307</v>
      </c>
      <c r="F9" s="50" t="s">
        <v>2308</v>
      </c>
      <c r="G9" s="49" t="s">
        <v>2296</v>
      </c>
      <c r="H9" s="49"/>
      <c r="I9" s="49" t="s">
        <v>2297</v>
      </c>
      <c r="J9" s="52" t="s">
        <v>2267</v>
      </c>
      <c r="K9" s="49" t="s">
        <v>2193</v>
      </c>
      <c r="L9" s="52" t="s">
        <v>173</v>
      </c>
      <c r="M9" s="52" t="s">
        <v>2309</v>
      </c>
      <c r="N9" s="52" t="s">
        <v>49</v>
      </c>
      <c r="O9" s="49" t="s">
        <v>143</v>
      </c>
      <c r="P9" s="49" t="s">
        <v>2270</v>
      </c>
      <c r="Q9" s="49"/>
      <c r="R9" s="49"/>
      <c r="S9" s="49"/>
      <c r="T9" s="49"/>
      <c r="U9" s="49"/>
      <c r="V9" s="49"/>
      <c r="W9" s="49" t="s">
        <v>2253</v>
      </c>
      <c r="X9" s="49"/>
      <c r="Y9" s="49" t="s">
        <v>2255</v>
      </c>
      <c r="Z9" s="49" t="s">
        <v>84</v>
      </c>
      <c r="AA9" s="49" t="s">
        <v>2300</v>
      </c>
      <c r="AB9" s="49"/>
      <c r="AC9" s="49" t="s">
        <v>84</v>
      </c>
      <c r="AD9" s="49" t="s">
        <v>2305</v>
      </c>
      <c r="AE9" s="49" t="s">
        <v>2260</v>
      </c>
      <c r="AF9" s="49" t="s">
        <v>60</v>
      </c>
      <c r="AG9" s="49" t="s">
        <v>52</v>
      </c>
      <c r="AH9" s="49" t="s">
        <v>52</v>
      </c>
      <c r="AI9" s="49" t="s">
        <v>2281</v>
      </c>
      <c r="AJ9" s="49" t="s">
        <v>61</v>
      </c>
      <c r="AK9" s="49"/>
      <c r="AL9" s="49" t="s">
        <v>52</v>
      </c>
      <c r="AM9" s="49"/>
      <c r="AN9" s="53"/>
      <c r="AO9" s="49" t="s">
        <v>2310</v>
      </c>
      <c r="AP9" s="49"/>
      <c r="AQ9" s="49"/>
    </row>
    <row r="10">
      <c r="A10" s="43">
        <v>9.0</v>
      </c>
      <c r="B10" s="44">
        <v>43470.0</v>
      </c>
      <c r="C10" s="44"/>
      <c r="D10" s="45"/>
      <c r="E10" s="45" t="s">
        <v>2246</v>
      </c>
      <c r="F10" s="45" t="s">
        <v>2311</v>
      </c>
      <c r="G10" s="45" t="s">
        <v>2296</v>
      </c>
      <c r="H10" s="45"/>
      <c r="I10" s="44" t="s">
        <v>2297</v>
      </c>
      <c r="J10" s="51" t="s">
        <v>2267</v>
      </c>
      <c r="K10" s="45" t="s">
        <v>2193</v>
      </c>
      <c r="L10" s="45" t="s">
        <v>173</v>
      </c>
      <c r="M10" s="45" t="s">
        <v>2312</v>
      </c>
      <c r="N10" s="45" t="s">
        <v>49</v>
      </c>
      <c r="O10" s="45" t="s">
        <v>143</v>
      </c>
      <c r="P10" s="45" t="s">
        <v>2270</v>
      </c>
      <c r="Q10" s="45" t="b">
        <v>0</v>
      </c>
      <c r="R10" s="45" t="b">
        <v>0</v>
      </c>
      <c r="S10" s="45" t="b">
        <v>0</v>
      </c>
      <c r="T10" s="45" t="b">
        <v>0</v>
      </c>
      <c r="U10" s="45" t="b">
        <v>0</v>
      </c>
      <c r="V10" s="45"/>
      <c r="W10" s="45" t="s">
        <v>2253</v>
      </c>
      <c r="X10" s="45"/>
      <c r="Y10" s="45" t="s">
        <v>2255</v>
      </c>
      <c r="Z10" s="45" t="s">
        <v>84</v>
      </c>
      <c r="AA10" s="45" t="s">
        <v>2300</v>
      </c>
      <c r="AB10" s="45"/>
      <c r="AC10" s="45" t="s">
        <v>84</v>
      </c>
      <c r="AD10" s="45" t="s">
        <v>2305</v>
      </c>
      <c r="AE10" s="54" t="s">
        <v>2260</v>
      </c>
      <c r="AF10" s="45" t="s">
        <v>60</v>
      </c>
      <c r="AG10" s="45" t="s">
        <v>52</v>
      </c>
      <c r="AH10" s="45" t="s">
        <v>52</v>
      </c>
      <c r="AI10" s="45" t="s">
        <v>2281</v>
      </c>
      <c r="AJ10" s="45" t="s">
        <v>61</v>
      </c>
      <c r="AK10" s="45"/>
      <c r="AL10" s="45" t="s">
        <v>52</v>
      </c>
      <c r="AM10" s="54"/>
      <c r="AN10" s="54"/>
      <c r="AO10" s="45" t="s">
        <v>2313</v>
      </c>
      <c r="AP10" s="45"/>
      <c r="AQ10" s="45"/>
    </row>
    <row r="11">
      <c r="A11" s="47">
        <v>10.0</v>
      </c>
      <c r="B11" s="48">
        <v>43472.0</v>
      </c>
      <c r="C11" s="48">
        <v>43473.0</v>
      </c>
      <c r="D11" s="49">
        <f t="shared" ref="D11:D12" si="2">C11-B11</f>
        <v>1</v>
      </c>
      <c r="E11" s="49" t="s">
        <v>2314</v>
      </c>
      <c r="F11" s="49" t="s">
        <v>2315</v>
      </c>
      <c r="G11" s="49" t="s">
        <v>2248</v>
      </c>
      <c r="H11" s="49"/>
      <c r="I11" s="49" t="s">
        <v>1116</v>
      </c>
      <c r="J11" s="49" t="s">
        <v>2249</v>
      </c>
      <c r="K11" s="49" t="s">
        <v>1616</v>
      </c>
      <c r="L11" s="49" t="s">
        <v>66</v>
      </c>
      <c r="M11" s="49"/>
      <c r="N11" s="49" t="s">
        <v>49</v>
      </c>
      <c r="O11" s="49" t="s">
        <v>2251</v>
      </c>
      <c r="P11" s="49" t="s">
        <v>2316</v>
      </c>
      <c r="Q11" s="49" t="b">
        <v>1</v>
      </c>
      <c r="R11" s="49" t="b">
        <v>1</v>
      </c>
      <c r="S11" s="49" t="b">
        <v>1</v>
      </c>
      <c r="T11" s="49" t="b">
        <v>0</v>
      </c>
      <c r="U11" s="49" t="b">
        <v>0</v>
      </c>
      <c r="V11" s="49"/>
      <c r="W11" s="49" t="s">
        <v>2253</v>
      </c>
      <c r="X11" s="49" t="s">
        <v>2317</v>
      </c>
      <c r="Y11" s="49" t="s">
        <v>61</v>
      </c>
      <c r="Z11" s="49" t="s">
        <v>2253</v>
      </c>
      <c r="AA11" s="49"/>
      <c r="AB11" s="49"/>
      <c r="AC11" s="49" t="s">
        <v>2259</v>
      </c>
      <c r="AD11" s="49" t="s">
        <v>1067</v>
      </c>
      <c r="AE11" s="49" t="s">
        <v>2260</v>
      </c>
      <c r="AF11" s="49" t="s">
        <v>52</v>
      </c>
      <c r="AG11" s="49" t="s">
        <v>52</v>
      </c>
      <c r="AH11" s="49" t="s">
        <v>52</v>
      </c>
      <c r="AI11" s="49" t="s">
        <v>2281</v>
      </c>
      <c r="AJ11" s="49" t="s">
        <v>2260</v>
      </c>
      <c r="AK11" s="49"/>
      <c r="AL11" s="49" t="s">
        <v>52</v>
      </c>
      <c r="AM11" s="49"/>
      <c r="AN11" s="53"/>
      <c r="AO11" s="49" t="s">
        <v>2318</v>
      </c>
      <c r="AP11" s="49"/>
      <c r="AQ11" s="49"/>
    </row>
    <row r="12">
      <c r="A12" s="43">
        <v>11.0</v>
      </c>
      <c r="B12" s="44">
        <v>43473.0</v>
      </c>
      <c r="C12" s="44">
        <v>43477.0</v>
      </c>
      <c r="D12" s="45">
        <f t="shared" si="2"/>
        <v>4</v>
      </c>
      <c r="E12" s="45" t="s">
        <v>2246</v>
      </c>
      <c r="F12" s="46" t="s">
        <v>2319</v>
      </c>
      <c r="G12" s="45" t="s">
        <v>2296</v>
      </c>
      <c r="H12" s="45"/>
      <c r="I12" s="45" t="s">
        <v>2297</v>
      </c>
      <c r="J12" s="45" t="s">
        <v>2320</v>
      </c>
      <c r="K12" s="45" t="s">
        <v>2321</v>
      </c>
      <c r="L12" s="45" t="s">
        <v>173</v>
      </c>
      <c r="M12" s="45" t="s">
        <v>2322</v>
      </c>
      <c r="N12" s="45" t="s">
        <v>49</v>
      </c>
      <c r="O12" s="45" t="s">
        <v>143</v>
      </c>
      <c r="P12" s="45" t="s">
        <v>2270</v>
      </c>
      <c r="Q12" s="45" t="b">
        <v>0</v>
      </c>
      <c r="R12" s="45" t="b">
        <v>0</v>
      </c>
      <c r="S12" s="45" t="b">
        <v>0</v>
      </c>
      <c r="T12" s="45" t="b">
        <v>0</v>
      </c>
      <c r="U12" s="45" t="b">
        <v>0</v>
      </c>
      <c r="V12" s="45"/>
      <c r="W12" s="45" t="s">
        <v>2286</v>
      </c>
      <c r="X12" s="45"/>
      <c r="Y12" s="45" t="s">
        <v>2255</v>
      </c>
      <c r="Z12" s="45" t="s">
        <v>2288</v>
      </c>
      <c r="AA12" s="45"/>
      <c r="AB12" s="45" t="s">
        <v>2323</v>
      </c>
      <c r="AC12" s="45" t="s">
        <v>2324</v>
      </c>
      <c r="AD12" s="45"/>
      <c r="AE12" s="45" t="s">
        <v>2260</v>
      </c>
      <c r="AF12" s="45" t="s">
        <v>60</v>
      </c>
      <c r="AG12" s="45" t="s">
        <v>52</v>
      </c>
      <c r="AH12" s="45" t="s">
        <v>52</v>
      </c>
      <c r="AI12" s="45" t="s">
        <v>2281</v>
      </c>
      <c r="AJ12" s="45" t="s">
        <v>60</v>
      </c>
      <c r="AK12" s="45" t="s">
        <v>2302</v>
      </c>
      <c r="AL12" s="45" t="s">
        <v>52</v>
      </c>
      <c r="AM12" s="45"/>
      <c r="AN12" s="45"/>
      <c r="AO12" s="45" t="s">
        <v>2325</v>
      </c>
      <c r="AP12" s="45"/>
      <c r="AQ12" s="45"/>
    </row>
    <row r="13">
      <c r="A13" s="47">
        <v>12.0</v>
      </c>
      <c r="B13" s="48">
        <v>43474.0</v>
      </c>
      <c r="C13" s="48"/>
      <c r="D13" s="49"/>
      <c r="E13" s="49" t="s">
        <v>2246</v>
      </c>
      <c r="F13" s="50" t="s">
        <v>2326</v>
      </c>
      <c r="G13" s="49" t="s">
        <v>2296</v>
      </c>
      <c r="H13" s="49"/>
      <c r="I13" s="49" t="s">
        <v>2297</v>
      </c>
      <c r="J13" s="49" t="s">
        <v>2267</v>
      </c>
      <c r="K13" s="49" t="s">
        <v>2193</v>
      </c>
      <c r="L13" s="49" t="s">
        <v>173</v>
      </c>
      <c r="M13" s="49" t="s">
        <v>2312</v>
      </c>
      <c r="N13" s="49" t="s">
        <v>49</v>
      </c>
      <c r="O13" s="49" t="s">
        <v>143</v>
      </c>
      <c r="P13" s="49" t="s">
        <v>2270</v>
      </c>
      <c r="Q13" s="49" t="b">
        <v>0</v>
      </c>
      <c r="R13" s="49" t="b">
        <v>0</v>
      </c>
      <c r="S13" s="49" t="b">
        <v>0</v>
      </c>
      <c r="T13" s="49" t="b">
        <v>0</v>
      </c>
      <c r="U13" s="49" t="b">
        <v>0</v>
      </c>
      <c r="V13" s="49"/>
      <c r="W13" s="49" t="s">
        <v>2253</v>
      </c>
      <c r="X13" s="49"/>
      <c r="Y13" s="49" t="s">
        <v>2269</v>
      </c>
      <c r="Z13" s="49" t="s">
        <v>52</v>
      </c>
      <c r="AA13" s="49"/>
      <c r="AB13" s="49"/>
      <c r="AC13" s="49" t="s">
        <v>84</v>
      </c>
      <c r="AD13" s="49" t="s">
        <v>2305</v>
      </c>
      <c r="AE13" s="49" t="s">
        <v>2260</v>
      </c>
      <c r="AF13" s="49" t="s">
        <v>52</v>
      </c>
      <c r="AG13" s="49" t="s">
        <v>52</v>
      </c>
      <c r="AH13" s="49" t="s">
        <v>52</v>
      </c>
      <c r="AI13" s="49" t="s">
        <v>2281</v>
      </c>
      <c r="AJ13" s="49" t="s">
        <v>61</v>
      </c>
      <c r="AK13" s="49"/>
      <c r="AL13" s="49" t="s">
        <v>52</v>
      </c>
      <c r="AM13" s="49"/>
      <c r="AN13" s="49"/>
      <c r="AO13" s="49"/>
      <c r="AP13" s="49"/>
      <c r="AQ13" s="49"/>
    </row>
    <row r="14">
      <c r="A14" s="43">
        <v>13.0</v>
      </c>
      <c r="B14" s="44">
        <v>43477.0</v>
      </c>
      <c r="C14" s="44"/>
      <c r="D14" s="45"/>
      <c r="E14" s="45" t="s">
        <v>2246</v>
      </c>
      <c r="F14" s="46" t="s">
        <v>2327</v>
      </c>
      <c r="G14" s="45" t="s">
        <v>2296</v>
      </c>
      <c r="H14" s="45"/>
      <c r="I14" s="45" t="s">
        <v>2297</v>
      </c>
      <c r="J14" s="45" t="s">
        <v>2320</v>
      </c>
      <c r="K14" s="45" t="s">
        <v>2328</v>
      </c>
      <c r="L14" s="45" t="s">
        <v>173</v>
      </c>
      <c r="M14" s="45" t="s">
        <v>2312</v>
      </c>
      <c r="N14" s="45" t="s">
        <v>49</v>
      </c>
      <c r="O14" s="45" t="s">
        <v>143</v>
      </c>
      <c r="P14" s="45" t="s">
        <v>2270</v>
      </c>
      <c r="Q14" s="45" t="b">
        <v>0</v>
      </c>
      <c r="R14" s="45" t="b">
        <v>0</v>
      </c>
      <c r="S14" s="45" t="b">
        <v>0</v>
      </c>
      <c r="T14" s="45" t="b">
        <v>0</v>
      </c>
      <c r="U14" s="45" t="b">
        <v>0</v>
      </c>
      <c r="V14" s="45"/>
      <c r="W14" s="45" t="s">
        <v>2253</v>
      </c>
      <c r="X14" s="45"/>
      <c r="Y14" s="45" t="s">
        <v>2269</v>
      </c>
      <c r="Z14" s="45" t="s">
        <v>52</v>
      </c>
      <c r="AA14" s="45"/>
      <c r="AB14" s="45"/>
      <c r="AC14" s="45" t="s">
        <v>84</v>
      </c>
      <c r="AD14" s="45" t="s">
        <v>2305</v>
      </c>
      <c r="AE14" s="45" t="s">
        <v>2260</v>
      </c>
      <c r="AF14" s="45" t="s">
        <v>60</v>
      </c>
      <c r="AG14" s="45" t="s">
        <v>52</v>
      </c>
      <c r="AH14" s="45" t="s">
        <v>52</v>
      </c>
      <c r="AI14" s="45" t="s">
        <v>2281</v>
      </c>
      <c r="AJ14" s="45" t="s">
        <v>52</v>
      </c>
      <c r="AK14" s="45"/>
      <c r="AL14" s="45" t="s">
        <v>52</v>
      </c>
      <c r="AM14" s="45"/>
      <c r="AN14" s="45"/>
      <c r="AO14" s="45" t="s">
        <v>2329</v>
      </c>
      <c r="AP14" s="45"/>
      <c r="AQ14" s="45"/>
    </row>
    <row r="15">
      <c r="A15" s="47">
        <v>14.0</v>
      </c>
      <c r="B15" s="48">
        <v>43480.0</v>
      </c>
      <c r="C15" s="48">
        <v>43489.0</v>
      </c>
      <c r="D15" s="49">
        <f>C15-B15</f>
        <v>9</v>
      </c>
      <c r="E15" s="49" t="s">
        <v>2246</v>
      </c>
      <c r="F15" s="50" t="s">
        <v>2330</v>
      </c>
      <c r="G15" s="49" t="s">
        <v>2248</v>
      </c>
      <c r="H15" s="49"/>
      <c r="I15" s="49" t="s">
        <v>2331</v>
      </c>
      <c r="J15" s="49" t="s">
        <v>2249</v>
      </c>
      <c r="K15" s="49" t="s">
        <v>1616</v>
      </c>
      <c r="L15" s="49" t="s">
        <v>66</v>
      </c>
      <c r="M15" s="49" t="s">
        <v>2332</v>
      </c>
      <c r="N15" s="49" t="s">
        <v>2333</v>
      </c>
      <c r="O15" s="49" t="s">
        <v>2251</v>
      </c>
      <c r="P15" s="49" t="s">
        <v>2316</v>
      </c>
      <c r="Q15" s="49" t="b">
        <v>1</v>
      </c>
      <c r="R15" s="49" t="b">
        <v>1</v>
      </c>
      <c r="S15" s="49" t="b">
        <v>1</v>
      </c>
      <c r="T15" s="49" t="b">
        <v>1</v>
      </c>
      <c r="U15" s="49" t="b">
        <v>1</v>
      </c>
      <c r="V15" s="49" t="s">
        <v>2334</v>
      </c>
      <c r="W15" s="49" t="s">
        <v>2253</v>
      </c>
      <c r="X15" s="49" t="s">
        <v>2335</v>
      </c>
      <c r="Y15" s="49" t="s">
        <v>2255</v>
      </c>
      <c r="Z15" s="49" t="s">
        <v>2256</v>
      </c>
      <c r="AA15" s="49"/>
      <c r="AB15" s="49"/>
      <c r="AC15" s="49" t="s">
        <v>2258</v>
      </c>
      <c r="AD15" s="49" t="s">
        <v>2336</v>
      </c>
      <c r="AE15" s="49" t="s">
        <v>2260</v>
      </c>
      <c r="AF15" s="49" t="s">
        <v>2255</v>
      </c>
      <c r="AG15" s="49" t="s">
        <v>2255</v>
      </c>
      <c r="AH15" s="49" t="s">
        <v>2255</v>
      </c>
      <c r="AI15" s="49" t="s">
        <v>2281</v>
      </c>
      <c r="AJ15" s="49" t="s">
        <v>61</v>
      </c>
      <c r="AK15" s="50" t="s">
        <v>2337</v>
      </c>
      <c r="AL15" s="49" t="s">
        <v>2255</v>
      </c>
      <c r="AM15" s="49" t="s">
        <v>2338</v>
      </c>
      <c r="AN15" s="55"/>
      <c r="AO15" s="49" t="s">
        <v>2339</v>
      </c>
      <c r="AP15" s="50" t="s">
        <v>2330</v>
      </c>
      <c r="AQ15" s="49"/>
    </row>
    <row r="16">
      <c r="A16" s="43">
        <v>15.0</v>
      </c>
      <c r="B16" s="44">
        <v>43486.0</v>
      </c>
      <c r="C16" s="44"/>
      <c r="D16" s="45"/>
      <c r="E16" s="45" t="s">
        <v>2246</v>
      </c>
      <c r="F16" s="46" t="s">
        <v>2340</v>
      </c>
      <c r="G16" s="45" t="s">
        <v>2296</v>
      </c>
      <c r="H16" s="45"/>
      <c r="I16" s="45" t="s">
        <v>2297</v>
      </c>
      <c r="J16" s="45" t="s">
        <v>2320</v>
      </c>
      <c r="K16" s="45" t="s">
        <v>2341</v>
      </c>
      <c r="L16" s="45" t="s">
        <v>173</v>
      </c>
      <c r="M16" s="45" t="s">
        <v>2312</v>
      </c>
      <c r="N16" s="45" t="s">
        <v>49</v>
      </c>
      <c r="O16" s="45" t="s">
        <v>143</v>
      </c>
      <c r="P16" s="45" t="s">
        <v>2270</v>
      </c>
      <c r="Q16" s="45" t="b">
        <v>0</v>
      </c>
      <c r="R16" s="45" t="b">
        <v>0</v>
      </c>
      <c r="S16" s="45" t="b">
        <v>0</v>
      </c>
      <c r="T16" s="45" t="b">
        <v>0</v>
      </c>
      <c r="U16" s="45" t="b">
        <v>0</v>
      </c>
      <c r="V16" s="45"/>
      <c r="W16" s="45" t="s">
        <v>2253</v>
      </c>
      <c r="X16" s="45"/>
      <c r="Y16" s="45" t="s">
        <v>2255</v>
      </c>
      <c r="Z16" s="45" t="s">
        <v>2288</v>
      </c>
      <c r="AA16" s="45"/>
      <c r="AB16" s="45"/>
      <c r="AC16" s="45" t="s">
        <v>84</v>
      </c>
      <c r="AD16" s="45" t="s">
        <v>2305</v>
      </c>
      <c r="AE16" s="45" t="s">
        <v>2260</v>
      </c>
      <c r="AF16" s="45" t="s">
        <v>60</v>
      </c>
      <c r="AG16" s="45" t="s">
        <v>52</v>
      </c>
      <c r="AH16" s="45" t="s">
        <v>52</v>
      </c>
      <c r="AI16" s="45" t="s">
        <v>2281</v>
      </c>
      <c r="AJ16" s="45" t="s">
        <v>52</v>
      </c>
      <c r="AK16" s="45"/>
      <c r="AL16" s="45" t="s">
        <v>52</v>
      </c>
      <c r="AM16" s="45"/>
      <c r="AN16" s="45"/>
      <c r="AO16" s="56" t="s">
        <v>2342</v>
      </c>
      <c r="AP16" s="45"/>
      <c r="AQ16" s="45"/>
    </row>
    <row r="17">
      <c r="A17" s="47">
        <v>16.0</v>
      </c>
      <c r="B17" s="48">
        <v>43486.0</v>
      </c>
      <c r="C17" s="48">
        <v>43486.0</v>
      </c>
      <c r="D17" s="49" t="s">
        <v>2343</v>
      </c>
      <c r="E17" s="49" t="s">
        <v>2246</v>
      </c>
      <c r="F17" s="49" t="s">
        <v>2344</v>
      </c>
      <c r="G17" s="49" t="s">
        <v>2345</v>
      </c>
      <c r="H17" s="49"/>
      <c r="I17" s="49" t="s">
        <v>2346</v>
      </c>
      <c r="J17" s="49" t="s">
        <v>2249</v>
      </c>
      <c r="K17" s="49" t="s">
        <v>1616</v>
      </c>
      <c r="L17" s="49" t="s">
        <v>2347</v>
      </c>
      <c r="M17" s="49"/>
      <c r="N17" s="49" t="s">
        <v>49</v>
      </c>
      <c r="O17" s="49" t="s">
        <v>2251</v>
      </c>
      <c r="P17" s="49" t="s">
        <v>65</v>
      </c>
      <c r="Q17" s="49" t="b">
        <v>0</v>
      </c>
      <c r="R17" s="49" t="b">
        <v>1</v>
      </c>
      <c r="S17" s="49" t="b">
        <v>0</v>
      </c>
      <c r="T17" s="49" t="b">
        <v>1</v>
      </c>
      <c r="U17" s="49" t="b">
        <v>0</v>
      </c>
      <c r="V17" s="49"/>
      <c r="W17" s="49"/>
      <c r="X17" s="49" t="s">
        <v>2348</v>
      </c>
      <c r="Y17" s="49" t="s">
        <v>61</v>
      </c>
      <c r="Z17" s="49" t="s">
        <v>2269</v>
      </c>
      <c r="AA17" s="49"/>
      <c r="AB17" s="49"/>
      <c r="AC17" s="49" t="s">
        <v>2349</v>
      </c>
      <c r="AD17" s="49"/>
      <c r="AE17" s="49" t="s">
        <v>2260</v>
      </c>
      <c r="AF17" s="49" t="s">
        <v>2350</v>
      </c>
      <c r="AG17" s="49" t="s">
        <v>2350</v>
      </c>
      <c r="AH17" s="49" t="s">
        <v>2350</v>
      </c>
      <c r="AI17" s="49"/>
      <c r="AJ17" s="49" t="s">
        <v>2350</v>
      </c>
      <c r="AK17" s="49"/>
      <c r="AL17" s="49" t="s">
        <v>2350</v>
      </c>
      <c r="AM17" s="49"/>
      <c r="AN17" s="49"/>
      <c r="AO17" s="49"/>
      <c r="AP17" s="49"/>
      <c r="AQ17" s="49"/>
    </row>
    <row r="18">
      <c r="A18" s="43">
        <v>17.0</v>
      </c>
      <c r="B18" s="44">
        <v>43487.0</v>
      </c>
      <c r="C18" s="44"/>
      <c r="D18" s="45"/>
      <c r="E18" s="45" t="s">
        <v>2246</v>
      </c>
      <c r="F18" s="46" t="s">
        <v>2351</v>
      </c>
      <c r="G18" s="45" t="s">
        <v>2296</v>
      </c>
      <c r="H18" s="45"/>
      <c r="I18" s="45" t="s">
        <v>2297</v>
      </c>
      <c r="J18" s="45" t="s">
        <v>2267</v>
      </c>
      <c r="K18" s="45" t="s">
        <v>2352</v>
      </c>
      <c r="L18" s="45" t="s">
        <v>173</v>
      </c>
      <c r="M18" s="45" t="s">
        <v>2312</v>
      </c>
      <c r="N18" s="45" t="s">
        <v>49</v>
      </c>
      <c r="O18" s="45" t="s">
        <v>143</v>
      </c>
      <c r="P18" s="45" t="s">
        <v>2270</v>
      </c>
      <c r="Q18" s="45" t="b">
        <v>0</v>
      </c>
      <c r="R18" s="45" t="b">
        <v>0</v>
      </c>
      <c r="S18" s="45" t="b">
        <v>0</v>
      </c>
      <c r="T18" s="45" t="b">
        <v>0</v>
      </c>
      <c r="U18" s="45" t="b">
        <v>0</v>
      </c>
      <c r="V18" s="45"/>
      <c r="W18" s="45" t="s">
        <v>2253</v>
      </c>
      <c r="X18" s="45"/>
      <c r="Y18" s="45" t="s">
        <v>2255</v>
      </c>
      <c r="Z18" s="45" t="s">
        <v>84</v>
      </c>
      <c r="AA18" s="45" t="s">
        <v>2353</v>
      </c>
      <c r="AB18" s="45"/>
      <c r="AC18" s="45" t="s">
        <v>84</v>
      </c>
      <c r="AD18" s="45" t="s">
        <v>2305</v>
      </c>
      <c r="AE18" s="45" t="s">
        <v>2260</v>
      </c>
      <c r="AF18" s="45" t="s">
        <v>60</v>
      </c>
      <c r="AG18" s="45" t="s">
        <v>52</v>
      </c>
      <c r="AH18" s="45" t="s">
        <v>52</v>
      </c>
      <c r="AI18" s="45" t="s">
        <v>2281</v>
      </c>
      <c r="AJ18" s="45" t="s">
        <v>52</v>
      </c>
      <c r="AK18" s="45"/>
      <c r="AL18" s="45" t="s">
        <v>52</v>
      </c>
      <c r="AM18" s="45"/>
      <c r="AN18" s="45"/>
      <c r="AO18" s="45" t="s">
        <v>2354</v>
      </c>
      <c r="AP18" s="45"/>
      <c r="AQ18" s="45"/>
    </row>
    <row r="19">
      <c r="A19" s="47">
        <v>18.0</v>
      </c>
      <c r="B19" s="48">
        <v>43488.0</v>
      </c>
      <c r="C19" s="48"/>
      <c r="D19" s="49"/>
      <c r="E19" s="49" t="s">
        <v>2246</v>
      </c>
      <c r="F19" s="50" t="s">
        <v>2355</v>
      </c>
      <c r="G19" s="49" t="s">
        <v>2296</v>
      </c>
      <c r="H19" s="49"/>
      <c r="I19" s="49" t="s">
        <v>2297</v>
      </c>
      <c r="J19" s="49" t="s">
        <v>2267</v>
      </c>
      <c r="K19" s="49" t="s">
        <v>1446</v>
      </c>
      <c r="L19" s="49" t="s">
        <v>173</v>
      </c>
      <c r="M19" s="49" t="s">
        <v>2312</v>
      </c>
      <c r="N19" s="49" t="s">
        <v>49</v>
      </c>
      <c r="O19" s="49" t="s">
        <v>143</v>
      </c>
      <c r="P19" s="49" t="s">
        <v>2270</v>
      </c>
      <c r="Q19" s="49" t="b">
        <v>0</v>
      </c>
      <c r="R19" s="49" t="b">
        <v>0</v>
      </c>
      <c r="S19" s="49" t="b">
        <v>0</v>
      </c>
      <c r="T19" s="49" t="b">
        <v>0</v>
      </c>
      <c r="U19" s="49" t="b">
        <v>0</v>
      </c>
      <c r="V19" s="49"/>
      <c r="W19" s="49" t="s">
        <v>2253</v>
      </c>
      <c r="X19" s="49"/>
      <c r="Y19" s="49" t="s">
        <v>2255</v>
      </c>
      <c r="Z19" s="49" t="s">
        <v>84</v>
      </c>
      <c r="AA19" s="49" t="s">
        <v>2353</v>
      </c>
      <c r="AB19" s="49"/>
      <c r="AC19" s="49" t="s">
        <v>84</v>
      </c>
      <c r="AD19" s="49" t="s">
        <v>2305</v>
      </c>
      <c r="AE19" s="49" t="s">
        <v>2260</v>
      </c>
      <c r="AF19" s="49" t="s">
        <v>60</v>
      </c>
      <c r="AG19" s="49" t="s">
        <v>52</v>
      </c>
      <c r="AH19" s="49" t="s">
        <v>52</v>
      </c>
      <c r="AI19" s="49" t="s">
        <v>2281</v>
      </c>
      <c r="AJ19" s="49" t="s">
        <v>52</v>
      </c>
      <c r="AK19" s="49"/>
      <c r="AL19" s="49" t="s">
        <v>52</v>
      </c>
      <c r="AM19" s="49"/>
      <c r="AN19" s="49"/>
      <c r="AO19" s="49" t="s">
        <v>2356</v>
      </c>
      <c r="AP19" s="49"/>
      <c r="AQ19" s="49"/>
    </row>
    <row r="20">
      <c r="A20" s="43">
        <v>19.0</v>
      </c>
      <c r="B20" s="44">
        <v>43489.0</v>
      </c>
      <c r="C20" s="44">
        <v>43490.0</v>
      </c>
      <c r="D20" s="45">
        <f>C20-B20</f>
        <v>1</v>
      </c>
      <c r="E20" s="45" t="s">
        <v>2246</v>
      </c>
      <c r="F20" s="46" t="s">
        <v>2357</v>
      </c>
      <c r="G20" s="45" t="s">
        <v>2296</v>
      </c>
      <c r="H20" s="45"/>
      <c r="I20" s="45" t="s">
        <v>2297</v>
      </c>
      <c r="J20" s="45" t="s">
        <v>2267</v>
      </c>
      <c r="K20" s="45" t="s">
        <v>2358</v>
      </c>
      <c r="L20" s="45" t="s">
        <v>387</v>
      </c>
      <c r="M20" s="45" t="s">
        <v>2359</v>
      </c>
      <c r="N20" s="45" t="s">
        <v>49</v>
      </c>
      <c r="O20" s="45" t="s">
        <v>143</v>
      </c>
      <c r="P20" s="45" t="s">
        <v>2270</v>
      </c>
      <c r="Q20" s="45" t="b">
        <v>0</v>
      </c>
      <c r="R20" s="45" t="b">
        <v>0</v>
      </c>
      <c r="S20" s="45" t="b">
        <v>0</v>
      </c>
      <c r="T20" s="45" t="b">
        <v>0</v>
      </c>
      <c r="U20" s="45" t="b">
        <v>0</v>
      </c>
      <c r="V20" s="45"/>
      <c r="W20" s="45" t="s">
        <v>2253</v>
      </c>
      <c r="X20" s="45"/>
      <c r="Y20" s="45" t="s">
        <v>2255</v>
      </c>
      <c r="Z20" s="45" t="s">
        <v>84</v>
      </c>
      <c r="AA20" s="45" t="s">
        <v>2353</v>
      </c>
      <c r="AB20" s="45" t="s">
        <v>2360</v>
      </c>
      <c r="AC20" s="45" t="s">
        <v>2324</v>
      </c>
      <c r="AD20" s="45"/>
      <c r="AE20" s="45" t="s">
        <v>2260</v>
      </c>
      <c r="AF20" s="45" t="s">
        <v>52</v>
      </c>
      <c r="AG20" s="45" t="s">
        <v>52</v>
      </c>
      <c r="AH20" s="45" t="s">
        <v>52</v>
      </c>
      <c r="AI20" s="45" t="s">
        <v>2281</v>
      </c>
      <c r="AJ20" s="45" t="s">
        <v>60</v>
      </c>
      <c r="AK20" s="45" t="s">
        <v>2302</v>
      </c>
      <c r="AL20" s="45" t="s">
        <v>52</v>
      </c>
      <c r="AM20" s="45"/>
      <c r="AN20" s="45"/>
      <c r="AO20" s="45" t="s">
        <v>2361</v>
      </c>
      <c r="AP20" s="45"/>
      <c r="AQ20" s="45"/>
    </row>
    <row r="21">
      <c r="A21" s="47">
        <v>20.0</v>
      </c>
      <c r="B21" s="48">
        <v>43490.0</v>
      </c>
      <c r="C21" s="48">
        <v>43490.0</v>
      </c>
      <c r="D21" s="49"/>
      <c r="E21" s="49" t="s">
        <v>2246</v>
      </c>
      <c r="F21" s="49" t="s">
        <v>2362</v>
      </c>
      <c r="G21" s="49" t="s">
        <v>2345</v>
      </c>
      <c r="H21" s="49"/>
      <c r="I21" s="49" t="s">
        <v>2346</v>
      </c>
      <c r="J21" s="49" t="s">
        <v>2249</v>
      </c>
      <c r="K21" s="49" t="s">
        <v>1616</v>
      </c>
      <c r="L21" s="49" t="s">
        <v>2347</v>
      </c>
      <c r="M21" s="49"/>
      <c r="N21" s="49" t="s">
        <v>49</v>
      </c>
      <c r="O21" s="49" t="s">
        <v>2251</v>
      </c>
      <c r="P21" s="49" t="s">
        <v>65</v>
      </c>
      <c r="Q21" s="49" t="b">
        <v>0</v>
      </c>
      <c r="R21" s="49" t="b">
        <v>0</v>
      </c>
      <c r="S21" s="49" t="b">
        <v>0</v>
      </c>
      <c r="T21" s="49" t="b">
        <v>1</v>
      </c>
      <c r="U21" s="49" t="b">
        <v>0</v>
      </c>
      <c r="V21" s="49"/>
      <c r="W21" s="49"/>
      <c r="X21" s="49" t="s">
        <v>2348</v>
      </c>
      <c r="Y21" s="49" t="s">
        <v>61</v>
      </c>
      <c r="Z21" s="49" t="s">
        <v>2269</v>
      </c>
      <c r="AA21" s="49"/>
      <c r="AB21" s="49"/>
      <c r="AC21" s="49" t="s">
        <v>2269</v>
      </c>
      <c r="AD21" s="49"/>
      <c r="AE21" s="49" t="s">
        <v>2260</v>
      </c>
      <c r="AF21" s="49" t="s">
        <v>2350</v>
      </c>
      <c r="AG21" s="49" t="s">
        <v>2350</v>
      </c>
      <c r="AH21" s="49" t="s">
        <v>2350</v>
      </c>
      <c r="AI21" s="49"/>
      <c r="AJ21" s="49" t="s">
        <v>2350</v>
      </c>
      <c r="AK21" s="49"/>
      <c r="AL21" s="49" t="s">
        <v>2350</v>
      </c>
      <c r="AM21" s="49"/>
      <c r="AN21" s="49"/>
      <c r="AO21" s="49"/>
      <c r="AP21" s="49"/>
      <c r="AQ21" s="49"/>
    </row>
    <row r="22">
      <c r="A22" s="43">
        <v>21.0</v>
      </c>
      <c r="B22" s="44">
        <v>43491.0</v>
      </c>
      <c r="C22" s="44">
        <v>43492.0</v>
      </c>
      <c r="D22" s="45">
        <f>C22-B22</f>
        <v>1</v>
      </c>
      <c r="E22" s="45" t="s">
        <v>2246</v>
      </c>
      <c r="F22" s="46" t="s">
        <v>2363</v>
      </c>
      <c r="G22" s="45" t="s">
        <v>2296</v>
      </c>
      <c r="H22" s="45"/>
      <c r="I22" s="45" t="s">
        <v>2297</v>
      </c>
      <c r="J22" s="45" t="s">
        <v>2320</v>
      </c>
      <c r="K22" s="45" t="s">
        <v>2364</v>
      </c>
      <c r="L22" s="45" t="s">
        <v>173</v>
      </c>
      <c r="M22" s="45" t="s">
        <v>2312</v>
      </c>
      <c r="N22" s="45" t="s">
        <v>49</v>
      </c>
      <c r="O22" s="45" t="s">
        <v>143</v>
      </c>
      <c r="P22" s="45" t="s">
        <v>2270</v>
      </c>
      <c r="Q22" s="45" t="b">
        <v>0</v>
      </c>
      <c r="R22" s="45" t="b">
        <v>0</v>
      </c>
      <c r="S22" s="45" t="b">
        <v>0</v>
      </c>
      <c r="T22" s="45" t="b">
        <v>0</v>
      </c>
      <c r="U22" s="45" t="b">
        <v>0</v>
      </c>
      <c r="V22" s="45"/>
      <c r="W22" s="45" t="s">
        <v>2253</v>
      </c>
      <c r="X22" s="45" t="s">
        <v>2365</v>
      </c>
      <c r="Y22" s="45" t="s">
        <v>2255</v>
      </c>
      <c r="Z22" s="45" t="s">
        <v>84</v>
      </c>
      <c r="AA22" s="45" t="s">
        <v>2353</v>
      </c>
      <c r="AB22" s="45" t="s">
        <v>2366</v>
      </c>
      <c r="AC22" s="45" t="s">
        <v>2301</v>
      </c>
      <c r="AD22" s="45"/>
      <c r="AE22" s="45" t="s">
        <v>2260</v>
      </c>
      <c r="AF22" s="45" t="s">
        <v>52</v>
      </c>
      <c r="AG22" s="45" t="s">
        <v>52</v>
      </c>
      <c r="AH22" s="45" t="s">
        <v>52</v>
      </c>
      <c r="AI22" s="45" t="s">
        <v>2281</v>
      </c>
      <c r="AJ22" s="45" t="s">
        <v>52</v>
      </c>
      <c r="AK22" s="45"/>
      <c r="AL22" s="45" t="s">
        <v>60</v>
      </c>
      <c r="AM22" s="46" t="s">
        <v>2367</v>
      </c>
      <c r="AN22" s="45"/>
      <c r="AO22" s="45" t="s">
        <v>2368</v>
      </c>
      <c r="AP22" s="45"/>
      <c r="AQ22" s="45"/>
    </row>
    <row r="23">
      <c r="A23" s="47">
        <v>22.0</v>
      </c>
      <c r="B23" s="48">
        <v>43491.0</v>
      </c>
      <c r="C23" s="48">
        <v>43491.0</v>
      </c>
      <c r="D23" s="49"/>
      <c r="E23" s="49" t="s">
        <v>2246</v>
      </c>
      <c r="F23" s="49" t="s">
        <v>2362</v>
      </c>
      <c r="G23" s="49" t="s">
        <v>2345</v>
      </c>
      <c r="H23" s="49"/>
      <c r="I23" s="49" t="s">
        <v>2346</v>
      </c>
      <c r="J23" s="49" t="s">
        <v>2249</v>
      </c>
      <c r="K23" s="49" t="s">
        <v>1616</v>
      </c>
      <c r="L23" s="49" t="s">
        <v>2347</v>
      </c>
      <c r="M23" s="49"/>
      <c r="N23" s="49" t="s">
        <v>49</v>
      </c>
      <c r="O23" s="49" t="s">
        <v>2251</v>
      </c>
      <c r="P23" s="49" t="s">
        <v>65</v>
      </c>
      <c r="Q23" s="49" t="b">
        <v>1</v>
      </c>
      <c r="R23" s="49" t="b">
        <v>1</v>
      </c>
      <c r="S23" s="49" t="b">
        <v>0</v>
      </c>
      <c r="T23" s="49" t="b">
        <v>1</v>
      </c>
      <c r="U23" s="49" t="b">
        <v>0</v>
      </c>
      <c r="V23" s="49"/>
      <c r="W23" s="49"/>
      <c r="X23" s="49" t="s">
        <v>2348</v>
      </c>
      <c r="Y23" s="49" t="s">
        <v>61</v>
      </c>
      <c r="Z23" s="49" t="s">
        <v>2269</v>
      </c>
      <c r="AA23" s="49"/>
      <c r="AB23" s="49"/>
      <c r="AC23" s="49" t="s">
        <v>2369</v>
      </c>
      <c r="AD23" s="49"/>
      <c r="AE23" s="49" t="s">
        <v>2260</v>
      </c>
      <c r="AF23" s="49" t="s">
        <v>2350</v>
      </c>
      <c r="AG23" s="49" t="s">
        <v>2350</v>
      </c>
      <c r="AH23" s="49" t="s">
        <v>2350</v>
      </c>
      <c r="AI23" s="49"/>
      <c r="AJ23" s="49" t="s">
        <v>2350</v>
      </c>
      <c r="AK23" s="49"/>
      <c r="AL23" s="49" t="s">
        <v>2350</v>
      </c>
      <c r="AM23" s="49"/>
      <c r="AN23" s="49"/>
      <c r="AO23" s="49"/>
      <c r="AP23" s="49"/>
      <c r="AQ23" s="49"/>
    </row>
    <row r="24">
      <c r="A24" s="43">
        <v>23.0</v>
      </c>
      <c r="B24" s="44">
        <v>43494.0</v>
      </c>
      <c r="C24" s="45" t="s">
        <v>2370</v>
      </c>
      <c r="D24" s="45"/>
      <c r="E24" s="45" t="s">
        <v>2246</v>
      </c>
      <c r="F24" s="46" t="s">
        <v>2371</v>
      </c>
      <c r="G24" s="45" t="s">
        <v>2265</v>
      </c>
      <c r="H24" s="45"/>
      <c r="I24" s="45" t="s">
        <v>2266</v>
      </c>
      <c r="J24" s="45" t="s">
        <v>2267</v>
      </c>
      <c r="K24" s="45" t="s">
        <v>2372</v>
      </c>
      <c r="L24" s="45" t="s">
        <v>237</v>
      </c>
      <c r="M24" s="45" t="s">
        <v>2269</v>
      </c>
      <c r="N24" s="45" t="s">
        <v>49</v>
      </c>
      <c r="O24" s="45" t="s">
        <v>1200</v>
      </c>
      <c r="P24" s="45" t="s">
        <v>2270</v>
      </c>
      <c r="Q24" s="45" t="b">
        <v>0</v>
      </c>
      <c r="R24" s="45" t="b">
        <v>0</v>
      </c>
      <c r="S24" s="45" t="b">
        <v>0</v>
      </c>
      <c r="T24" s="45" t="b">
        <v>0</v>
      </c>
      <c r="U24" s="45" t="b">
        <v>0</v>
      </c>
      <c r="V24" s="45"/>
      <c r="W24" s="45" t="s">
        <v>2253</v>
      </c>
      <c r="X24" s="45"/>
      <c r="Y24" s="45" t="s">
        <v>2269</v>
      </c>
      <c r="Z24" s="45" t="s">
        <v>52</v>
      </c>
      <c r="AA24" s="45"/>
      <c r="AB24" s="45"/>
      <c r="AC24" s="45" t="s">
        <v>52</v>
      </c>
      <c r="AD24" s="45"/>
      <c r="AE24" s="45" t="s">
        <v>52</v>
      </c>
      <c r="AF24" s="45" t="s">
        <v>52</v>
      </c>
      <c r="AG24" s="45" t="s">
        <v>52</v>
      </c>
      <c r="AH24" s="45" t="s">
        <v>52</v>
      </c>
      <c r="AI24" s="45"/>
      <c r="AJ24" s="45" t="s">
        <v>52</v>
      </c>
      <c r="AK24" s="45"/>
      <c r="AL24" s="45" t="s">
        <v>52</v>
      </c>
      <c r="AM24" s="45"/>
      <c r="AN24" s="45"/>
      <c r="AO24" s="45"/>
      <c r="AP24" s="45"/>
      <c r="AQ24" s="45"/>
    </row>
    <row r="25">
      <c r="A25" s="47">
        <v>24.0</v>
      </c>
      <c r="B25" s="48">
        <v>43497.0</v>
      </c>
      <c r="C25" s="48"/>
      <c r="D25" s="49"/>
      <c r="E25" s="49" t="s">
        <v>2246</v>
      </c>
      <c r="F25" s="50" t="s">
        <v>2373</v>
      </c>
      <c r="G25" s="49" t="s">
        <v>2296</v>
      </c>
      <c r="H25" s="49"/>
      <c r="I25" s="49" t="s">
        <v>2297</v>
      </c>
      <c r="J25" s="49" t="s">
        <v>2320</v>
      </c>
      <c r="K25" s="49" t="s">
        <v>1340</v>
      </c>
      <c r="L25" s="49" t="s">
        <v>173</v>
      </c>
      <c r="M25" s="49" t="s">
        <v>2312</v>
      </c>
      <c r="N25" s="49" t="s">
        <v>49</v>
      </c>
      <c r="O25" s="49" t="s">
        <v>143</v>
      </c>
      <c r="P25" s="49" t="s">
        <v>2270</v>
      </c>
      <c r="Q25" s="49" t="b">
        <v>0</v>
      </c>
      <c r="R25" s="49" t="b">
        <v>0</v>
      </c>
      <c r="S25" s="49" t="b">
        <v>0</v>
      </c>
      <c r="T25" s="49" t="b">
        <v>0</v>
      </c>
      <c r="U25" s="49" t="b">
        <v>0</v>
      </c>
      <c r="V25" s="49"/>
      <c r="W25" s="49" t="s">
        <v>2253</v>
      </c>
      <c r="X25" s="49"/>
      <c r="Y25" s="49" t="s">
        <v>2269</v>
      </c>
      <c r="Z25" s="49" t="s">
        <v>52</v>
      </c>
      <c r="AA25" s="49"/>
      <c r="AB25" s="49"/>
      <c r="AC25" s="49" t="s">
        <v>84</v>
      </c>
      <c r="AD25" s="49" t="s">
        <v>2305</v>
      </c>
      <c r="AE25" s="49" t="s">
        <v>2260</v>
      </c>
      <c r="AF25" s="49" t="s">
        <v>60</v>
      </c>
      <c r="AG25" s="49" t="s">
        <v>52</v>
      </c>
      <c r="AH25" s="49" t="s">
        <v>52</v>
      </c>
      <c r="AI25" s="49" t="s">
        <v>2281</v>
      </c>
      <c r="AJ25" s="49" t="s">
        <v>52</v>
      </c>
      <c r="AK25" s="49"/>
      <c r="AL25" s="49" t="s">
        <v>52</v>
      </c>
      <c r="AM25" s="49"/>
      <c r="AN25" s="49"/>
      <c r="AO25" s="49" t="s">
        <v>2374</v>
      </c>
      <c r="AP25" s="49"/>
      <c r="AQ25" s="49"/>
    </row>
    <row r="26">
      <c r="A26" s="43">
        <v>25.0</v>
      </c>
      <c r="B26" s="44">
        <v>43499.0</v>
      </c>
      <c r="C26" s="44">
        <v>43500.0</v>
      </c>
      <c r="D26" s="45">
        <f>C26-B26</f>
        <v>1</v>
      </c>
      <c r="E26" s="45" t="s">
        <v>2246</v>
      </c>
      <c r="F26" s="46" t="s">
        <v>2375</v>
      </c>
      <c r="G26" s="45" t="s">
        <v>2296</v>
      </c>
      <c r="H26" s="45"/>
      <c r="I26" s="45" t="s">
        <v>2297</v>
      </c>
      <c r="J26" s="45" t="s">
        <v>2267</v>
      </c>
      <c r="K26" s="45" t="s">
        <v>2376</v>
      </c>
      <c r="L26" s="45" t="s">
        <v>173</v>
      </c>
      <c r="M26" s="45" t="s">
        <v>2312</v>
      </c>
      <c r="N26" s="45" t="s">
        <v>49</v>
      </c>
      <c r="O26" s="45" t="s">
        <v>143</v>
      </c>
      <c r="P26" s="45" t="s">
        <v>2270</v>
      </c>
      <c r="Q26" s="45" t="b">
        <v>0</v>
      </c>
      <c r="R26" s="45" t="b">
        <v>0</v>
      </c>
      <c r="S26" s="45" t="b">
        <v>0</v>
      </c>
      <c r="T26" s="45" t="b">
        <v>0</v>
      </c>
      <c r="U26" s="45" t="b">
        <v>0</v>
      </c>
      <c r="V26" s="45"/>
      <c r="W26" s="45" t="s">
        <v>2253</v>
      </c>
      <c r="X26" s="45"/>
      <c r="Y26" s="45" t="s">
        <v>2255</v>
      </c>
      <c r="Z26" s="45" t="s">
        <v>84</v>
      </c>
      <c r="AA26" s="45" t="s">
        <v>2353</v>
      </c>
      <c r="AB26" s="45"/>
      <c r="AC26" s="45" t="s">
        <v>2377</v>
      </c>
      <c r="AD26" s="45"/>
      <c r="AE26" s="45" t="s">
        <v>2260</v>
      </c>
      <c r="AF26" s="45" t="s">
        <v>52</v>
      </c>
      <c r="AG26" s="45" t="s">
        <v>52</v>
      </c>
      <c r="AH26" s="45" t="s">
        <v>52</v>
      </c>
      <c r="AI26" s="45" t="s">
        <v>2281</v>
      </c>
      <c r="AJ26" s="45" t="s">
        <v>52</v>
      </c>
      <c r="AK26" s="45"/>
      <c r="AL26" s="45" t="s">
        <v>52</v>
      </c>
      <c r="AM26" s="45"/>
      <c r="AN26" s="45"/>
      <c r="AO26" s="45" t="s">
        <v>2378</v>
      </c>
      <c r="AP26" s="45"/>
      <c r="AQ26" s="45"/>
    </row>
    <row r="27">
      <c r="A27" s="47">
        <v>26.0</v>
      </c>
      <c r="B27" s="48">
        <v>43502.0</v>
      </c>
      <c r="C27" s="48"/>
      <c r="D27" s="49"/>
      <c r="E27" s="49" t="s">
        <v>2246</v>
      </c>
      <c r="F27" s="50" t="s">
        <v>2379</v>
      </c>
      <c r="G27" s="49" t="s">
        <v>2296</v>
      </c>
      <c r="H27" s="49"/>
      <c r="I27" s="49" t="s">
        <v>2297</v>
      </c>
      <c r="J27" s="49" t="s">
        <v>2267</v>
      </c>
      <c r="K27" s="49" t="s">
        <v>1216</v>
      </c>
      <c r="L27" s="49" t="s">
        <v>173</v>
      </c>
      <c r="M27" s="49" t="s">
        <v>2312</v>
      </c>
      <c r="N27" s="49" t="s">
        <v>49</v>
      </c>
      <c r="O27" s="49" t="s">
        <v>143</v>
      </c>
      <c r="P27" s="49" t="s">
        <v>2270</v>
      </c>
      <c r="Q27" s="49" t="b">
        <v>0</v>
      </c>
      <c r="R27" s="49" t="b">
        <v>0</v>
      </c>
      <c r="S27" s="49" t="b">
        <v>0</v>
      </c>
      <c r="T27" s="49" t="b">
        <v>0</v>
      </c>
      <c r="U27" s="49" t="b">
        <v>0</v>
      </c>
      <c r="V27" s="49"/>
      <c r="W27" s="49" t="s">
        <v>2253</v>
      </c>
      <c r="X27" s="49"/>
      <c r="Y27" s="49" t="s">
        <v>2269</v>
      </c>
      <c r="Z27" s="49" t="s">
        <v>52</v>
      </c>
      <c r="AA27" s="49"/>
      <c r="AB27" s="49"/>
      <c r="AC27" s="49" t="s">
        <v>84</v>
      </c>
      <c r="AD27" s="49" t="s">
        <v>2305</v>
      </c>
      <c r="AE27" s="49" t="s">
        <v>2260</v>
      </c>
      <c r="AF27" s="49" t="s">
        <v>52</v>
      </c>
      <c r="AG27" s="49" t="s">
        <v>52</v>
      </c>
      <c r="AH27" s="49" t="s">
        <v>52</v>
      </c>
      <c r="AI27" s="49" t="s">
        <v>2281</v>
      </c>
      <c r="AJ27" s="49" t="s">
        <v>52</v>
      </c>
      <c r="AK27" s="49"/>
      <c r="AL27" s="49" t="s">
        <v>52</v>
      </c>
      <c r="AM27" s="49"/>
      <c r="AN27" s="49"/>
      <c r="AO27" s="49" t="s">
        <v>2380</v>
      </c>
      <c r="AP27" s="49"/>
      <c r="AQ27" s="49"/>
    </row>
    <row r="28">
      <c r="A28" s="43">
        <v>27.0</v>
      </c>
      <c r="B28" s="44">
        <v>43506.0</v>
      </c>
      <c r="C28" s="44"/>
      <c r="D28" s="45"/>
      <c r="E28" s="45" t="s">
        <v>2246</v>
      </c>
      <c r="F28" s="46" t="s">
        <v>2381</v>
      </c>
      <c r="G28" s="45" t="s">
        <v>2296</v>
      </c>
      <c r="H28" s="45"/>
      <c r="I28" s="45" t="s">
        <v>2297</v>
      </c>
      <c r="J28" s="45" t="s">
        <v>2267</v>
      </c>
      <c r="K28" s="45" t="s">
        <v>1241</v>
      </c>
      <c r="L28" s="45" t="s">
        <v>173</v>
      </c>
      <c r="M28" s="45" t="s">
        <v>2312</v>
      </c>
      <c r="N28" s="45" t="s">
        <v>49</v>
      </c>
      <c r="O28" s="45" t="s">
        <v>143</v>
      </c>
      <c r="P28" s="45" t="s">
        <v>2270</v>
      </c>
      <c r="Q28" s="45" t="b">
        <v>0</v>
      </c>
      <c r="R28" s="45" t="b">
        <v>0</v>
      </c>
      <c r="S28" s="45" t="b">
        <v>0</v>
      </c>
      <c r="T28" s="45" t="b">
        <v>0</v>
      </c>
      <c r="U28" s="45" t="b">
        <v>0</v>
      </c>
      <c r="V28" s="45"/>
      <c r="W28" s="45" t="s">
        <v>2253</v>
      </c>
      <c r="X28" s="45"/>
      <c r="Y28" s="45" t="s">
        <v>2255</v>
      </c>
      <c r="Z28" s="45" t="s">
        <v>2288</v>
      </c>
      <c r="AA28" s="45"/>
      <c r="AB28" s="45"/>
      <c r="AC28" s="45" t="s">
        <v>84</v>
      </c>
      <c r="AD28" s="45" t="s">
        <v>2305</v>
      </c>
      <c r="AE28" s="45" t="s">
        <v>2260</v>
      </c>
      <c r="AF28" s="45" t="s">
        <v>60</v>
      </c>
      <c r="AG28" s="45" t="s">
        <v>52</v>
      </c>
      <c r="AH28" s="45" t="s">
        <v>52</v>
      </c>
      <c r="AI28" s="45" t="s">
        <v>2281</v>
      </c>
      <c r="AJ28" s="45" t="s">
        <v>52</v>
      </c>
      <c r="AK28" s="45"/>
      <c r="AL28" s="45" t="s">
        <v>52</v>
      </c>
      <c r="AM28" s="45"/>
      <c r="AN28" s="45"/>
      <c r="AO28" s="45" t="s">
        <v>2382</v>
      </c>
      <c r="AP28" s="45"/>
      <c r="AQ28" s="45"/>
    </row>
    <row r="29">
      <c r="A29" s="47">
        <v>28.0</v>
      </c>
      <c r="B29" s="48">
        <v>43508.0</v>
      </c>
      <c r="C29" s="48">
        <v>43513.0</v>
      </c>
      <c r="D29" s="49">
        <f>C29-B29</f>
        <v>5</v>
      </c>
      <c r="E29" s="49" t="s">
        <v>2246</v>
      </c>
      <c r="F29" s="50" t="s">
        <v>2383</v>
      </c>
      <c r="G29" s="49" t="s">
        <v>2296</v>
      </c>
      <c r="H29" s="49"/>
      <c r="I29" s="49" t="s">
        <v>2297</v>
      </c>
      <c r="J29" s="49" t="s">
        <v>2320</v>
      </c>
      <c r="K29" s="49" t="s">
        <v>2384</v>
      </c>
      <c r="L29" s="49" t="s">
        <v>387</v>
      </c>
      <c r="M29" s="49" t="s">
        <v>2385</v>
      </c>
      <c r="N29" s="49" t="s">
        <v>49</v>
      </c>
      <c r="O29" s="49" t="s">
        <v>143</v>
      </c>
      <c r="P29" s="49" t="s">
        <v>2270</v>
      </c>
      <c r="Q29" s="49" t="b">
        <v>0</v>
      </c>
      <c r="R29" s="49" t="b">
        <v>0</v>
      </c>
      <c r="S29" s="49" t="b">
        <v>0</v>
      </c>
      <c r="T29" s="49" t="b">
        <v>0</v>
      </c>
      <c r="U29" s="49" t="b">
        <v>0</v>
      </c>
      <c r="V29" s="49"/>
      <c r="W29" s="49" t="s">
        <v>2253</v>
      </c>
      <c r="X29" s="49"/>
      <c r="Y29" s="49" t="s">
        <v>2255</v>
      </c>
      <c r="Z29" s="49" t="s">
        <v>2278</v>
      </c>
      <c r="AA29" s="50" t="s">
        <v>2386</v>
      </c>
      <c r="AB29" s="49"/>
      <c r="AC29" s="49" t="s">
        <v>2258</v>
      </c>
      <c r="AD29" s="49" t="s">
        <v>2259</v>
      </c>
      <c r="AE29" s="49" t="s">
        <v>2260</v>
      </c>
      <c r="AF29" s="49" t="s">
        <v>60</v>
      </c>
      <c r="AG29" s="49" t="s">
        <v>52</v>
      </c>
      <c r="AH29" s="49" t="s">
        <v>52</v>
      </c>
      <c r="AI29" s="49" t="s">
        <v>2281</v>
      </c>
      <c r="AJ29" s="49" t="s">
        <v>60</v>
      </c>
      <c r="AK29" s="49" t="s">
        <v>2302</v>
      </c>
      <c r="AL29" s="49" t="s">
        <v>52</v>
      </c>
      <c r="AM29" s="49"/>
      <c r="AN29" s="49"/>
      <c r="AO29" s="49" t="s">
        <v>2387</v>
      </c>
      <c r="AP29" s="49"/>
      <c r="AQ29" s="49"/>
    </row>
    <row r="30">
      <c r="A30" s="43">
        <v>29.0</v>
      </c>
      <c r="B30" s="44">
        <v>43508.0</v>
      </c>
      <c r="C30" s="44"/>
      <c r="D30" s="45"/>
      <c r="E30" s="45" t="s">
        <v>2246</v>
      </c>
      <c r="F30" s="46" t="s">
        <v>2388</v>
      </c>
      <c r="G30" s="45" t="s">
        <v>2296</v>
      </c>
      <c r="H30" s="45"/>
      <c r="I30" s="45" t="s">
        <v>2297</v>
      </c>
      <c r="J30" s="45" t="s">
        <v>2267</v>
      </c>
      <c r="K30" s="45" t="s">
        <v>1216</v>
      </c>
      <c r="L30" s="45" t="s">
        <v>173</v>
      </c>
      <c r="M30" s="45" t="s">
        <v>2312</v>
      </c>
      <c r="N30" s="45" t="s">
        <v>49</v>
      </c>
      <c r="O30" s="45" t="s">
        <v>143</v>
      </c>
      <c r="P30" s="45" t="s">
        <v>2270</v>
      </c>
      <c r="Q30" s="45" t="b">
        <v>0</v>
      </c>
      <c r="R30" s="45" t="b">
        <v>0</v>
      </c>
      <c r="S30" s="45" t="b">
        <v>0</v>
      </c>
      <c r="T30" s="45" t="b">
        <v>0</v>
      </c>
      <c r="U30" s="45" t="b">
        <v>0</v>
      </c>
      <c r="V30" s="45"/>
      <c r="W30" s="45" t="s">
        <v>2253</v>
      </c>
      <c r="X30" s="45"/>
      <c r="Y30" s="45" t="s">
        <v>2269</v>
      </c>
      <c r="Z30" s="45" t="s">
        <v>52</v>
      </c>
      <c r="AA30" s="45"/>
      <c r="AB30" s="45"/>
      <c r="AC30" s="45" t="s">
        <v>84</v>
      </c>
      <c r="AD30" s="45" t="s">
        <v>2305</v>
      </c>
      <c r="AE30" s="54" t="s">
        <v>2260</v>
      </c>
      <c r="AF30" s="45" t="s">
        <v>60</v>
      </c>
      <c r="AG30" s="45" t="s">
        <v>52</v>
      </c>
      <c r="AH30" s="45" t="s">
        <v>52</v>
      </c>
      <c r="AI30" s="45" t="s">
        <v>2281</v>
      </c>
      <c r="AJ30" s="45" t="s">
        <v>52</v>
      </c>
      <c r="AK30" s="45"/>
      <c r="AL30" s="45" t="s">
        <v>52</v>
      </c>
      <c r="AM30" s="45"/>
      <c r="AN30" s="45"/>
      <c r="AO30" s="45" t="s">
        <v>2389</v>
      </c>
      <c r="AP30" s="45"/>
      <c r="AQ30" s="45"/>
    </row>
    <row r="31">
      <c r="A31" s="47">
        <v>30.0</v>
      </c>
      <c r="B31" s="48">
        <v>43508.0</v>
      </c>
      <c r="C31" s="48">
        <v>43509.0</v>
      </c>
      <c r="D31" s="49">
        <f>C31-B31</f>
        <v>1</v>
      </c>
      <c r="E31" s="49" t="s">
        <v>2246</v>
      </c>
      <c r="F31" s="50" t="s">
        <v>2390</v>
      </c>
      <c r="G31" s="49" t="s">
        <v>2296</v>
      </c>
      <c r="H31" s="49"/>
      <c r="I31" s="49" t="s">
        <v>2297</v>
      </c>
      <c r="J31" s="49" t="s">
        <v>2267</v>
      </c>
      <c r="K31" s="49" t="s">
        <v>2391</v>
      </c>
      <c r="L31" s="49" t="s">
        <v>387</v>
      </c>
      <c r="M31" s="49" t="s">
        <v>2392</v>
      </c>
      <c r="N31" s="49" t="s">
        <v>49</v>
      </c>
      <c r="O31" s="49" t="s">
        <v>2251</v>
      </c>
      <c r="P31" s="49" t="s">
        <v>2270</v>
      </c>
      <c r="Q31" s="49" t="b">
        <v>0</v>
      </c>
      <c r="R31" s="49" t="b">
        <v>0</v>
      </c>
      <c r="S31" s="49" t="b">
        <v>0</v>
      </c>
      <c r="T31" s="49" t="b">
        <v>0</v>
      </c>
      <c r="U31" s="49" t="b">
        <v>0</v>
      </c>
      <c r="V31" s="49"/>
      <c r="W31" s="49" t="s">
        <v>2253</v>
      </c>
      <c r="X31" s="49"/>
      <c r="Y31" s="49" t="s">
        <v>2255</v>
      </c>
      <c r="Z31" s="49" t="s">
        <v>84</v>
      </c>
      <c r="AA31" s="49" t="s">
        <v>2353</v>
      </c>
      <c r="AB31" s="49"/>
      <c r="AC31" s="49" t="s">
        <v>2258</v>
      </c>
      <c r="AD31" s="49"/>
      <c r="AE31" s="49" t="s">
        <v>2260</v>
      </c>
      <c r="AF31" s="49" t="s">
        <v>52</v>
      </c>
      <c r="AG31" s="49" t="s">
        <v>52</v>
      </c>
      <c r="AH31" s="49" t="s">
        <v>52</v>
      </c>
      <c r="AI31" s="49" t="s">
        <v>2281</v>
      </c>
      <c r="AJ31" s="49" t="s">
        <v>52</v>
      </c>
      <c r="AK31" s="49"/>
      <c r="AL31" s="49" t="s">
        <v>52</v>
      </c>
      <c r="AM31" s="49"/>
      <c r="AN31" s="49"/>
      <c r="AO31" s="49" t="s">
        <v>2393</v>
      </c>
      <c r="AP31" s="49"/>
      <c r="AQ31" s="49"/>
    </row>
    <row r="32">
      <c r="A32" s="43">
        <v>31.0</v>
      </c>
      <c r="B32" s="44">
        <v>43508.0</v>
      </c>
      <c r="C32" s="57"/>
      <c r="D32" s="45"/>
      <c r="E32" s="45" t="s">
        <v>2246</v>
      </c>
      <c r="F32" s="46" t="s">
        <v>2394</v>
      </c>
      <c r="G32" s="45" t="s">
        <v>2296</v>
      </c>
      <c r="H32" s="45"/>
      <c r="I32" s="45" t="s">
        <v>2297</v>
      </c>
      <c r="J32" s="45" t="s">
        <v>2267</v>
      </c>
      <c r="K32" s="51" t="s">
        <v>2193</v>
      </c>
      <c r="L32" s="45" t="s">
        <v>173</v>
      </c>
      <c r="M32" s="51" t="s">
        <v>2395</v>
      </c>
      <c r="N32" s="45" t="s">
        <v>49</v>
      </c>
      <c r="O32" s="45" t="s">
        <v>143</v>
      </c>
      <c r="P32" s="45" t="s">
        <v>2270</v>
      </c>
      <c r="Q32" s="45"/>
      <c r="R32" s="45"/>
      <c r="S32" s="45"/>
      <c r="T32" s="45"/>
      <c r="U32" s="45"/>
      <c r="V32" s="45"/>
      <c r="W32" s="45" t="s">
        <v>2253</v>
      </c>
      <c r="X32" s="45"/>
      <c r="Y32" s="45" t="s">
        <v>2269</v>
      </c>
      <c r="Z32" s="45" t="s">
        <v>84</v>
      </c>
      <c r="AA32" s="45" t="s">
        <v>2353</v>
      </c>
      <c r="AB32" s="45"/>
      <c r="AC32" s="58" t="s">
        <v>84</v>
      </c>
      <c r="AD32" s="45" t="s">
        <v>2305</v>
      </c>
      <c r="AE32" s="54" t="s">
        <v>2260</v>
      </c>
      <c r="AF32" s="45" t="s">
        <v>2255</v>
      </c>
      <c r="AG32" s="45" t="s">
        <v>52</v>
      </c>
      <c r="AH32" s="45" t="s">
        <v>52</v>
      </c>
      <c r="AI32" s="45" t="s">
        <v>2281</v>
      </c>
      <c r="AJ32" s="45" t="s">
        <v>52</v>
      </c>
      <c r="AK32" s="45"/>
      <c r="AL32" s="45" t="s">
        <v>52</v>
      </c>
      <c r="AM32" s="45"/>
      <c r="AN32" s="45"/>
      <c r="AO32" s="45" t="s">
        <v>2389</v>
      </c>
      <c r="AP32" s="45"/>
      <c r="AQ32" s="45"/>
    </row>
    <row r="33">
      <c r="A33" s="47">
        <v>32.0</v>
      </c>
      <c r="B33" s="48">
        <v>43509.0</v>
      </c>
      <c r="C33" s="48">
        <v>43510.0</v>
      </c>
      <c r="D33" s="49">
        <f t="shared" ref="D33:D36" si="3">C33-B33</f>
        <v>1</v>
      </c>
      <c r="E33" s="49" t="s">
        <v>2246</v>
      </c>
      <c r="F33" s="50" t="s">
        <v>2396</v>
      </c>
      <c r="G33" s="49" t="s">
        <v>2296</v>
      </c>
      <c r="H33" s="49"/>
      <c r="I33" s="49" t="s">
        <v>2297</v>
      </c>
      <c r="J33" s="49" t="s">
        <v>2267</v>
      </c>
      <c r="K33" s="49" t="s">
        <v>2397</v>
      </c>
      <c r="L33" s="49" t="s">
        <v>387</v>
      </c>
      <c r="M33" s="49" t="s">
        <v>2392</v>
      </c>
      <c r="N33" s="49" t="s">
        <v>49</v>
      </c>
      <c r="O33" s="49" t="s">
        <v>2251</v>
      </c>
      <c r="P33" s="49" t="s">
        <v>2270</v>
      </c>
      <c r="Q33" s="49" t="b">
        <v>0</v>
      </c>
      <c r="R33" s="49" t="b">
        <v>0</v>
      </c>
      <c r="S33" s="49" t="b">
        <v>0</v>
      </c>
      <c r="T33" s="49" t="b">
        <v>0</v>
      </c>
      <c r="U33" s="49" t="b">
        <v>0</v>
      </c>
      <c r="V33" s="49"/>
      <c r="W33" s="49" t="s">
        <v>2253</v>
      </c>
      <c r="X33" s="49"/>
      <c r="Y33" s="49" t="s">
        <v>2255</v>
      </c>
      <c r="Z33" s="49" t="s">
        <v>84</v>
      </c>
      <c r="AA33" s="49" t="s">
        <v>2353</v>
      </c>
      <c r="AB33" s="49"/>
      <c r="AC33" s="49" t="s">
        <v>2324</v>
      </c>
      <c r="AD33" s="49"/>
      <c r="AE33" s="49" t="s">
        <v>2260</v>
      </c>
      <c r="AF33" s="49" t="s">
        <v>60</v>
      </c>
      <c r="AG33" s="49" t="s">
        <v>52</v>
      </c>
      <c r="AH33" s="49" t="s">
        <v>52</v>
      </c>
      <c r="AI33" s="49" t="s">
        <v>2281</v>
      </c>
      <c r="AJ33" s="49" t="s">
        <v>60</v>
      </c>
      <c r="AK33" s="49" t="s">
        <v>2398</v>
      </c>
      <c r="AL33" s="49" t="s">
        <v>52</v>
      </c>
      <c r="AM33" s="49"/>
      <c r="AN33" s="49"/>
      <c r="AO33" s="49" t="s">
        <v>2399</v>
      </c>
      <c r="AP33" s="49"/>
      <c r="AQ33" s="49"/>
    </row>
    <row r="34">
      <c r="A34" s="43">
        <v>33.0</v>
      </c>
      <c r="B34" s="44">
        <v>43510.0</v>
      </c>
      <c r="C34" s="44">
        <v>43511.0</v>
      </c>
      <c r="D34" s="45">
        <f t="shared" si="3"/>
        <v>1</v>
      </c>
      <c r="E34" s="45" t="s">
        <v>2246</v>
      </c>
      <c r="F34" s="46" t="s">
        <v>2400</v>
      </c>
      <c r="G34" s="45" t="s">
        <v>2296</v>
      </c>
      <c r="H34" s="45"/>
      <c r="I34" s="45" t="s">
        <v>2297</v>
      </c>
      <c r="J34" s="45" t="s">
        <v>2320</v>
      </c>
      <c r="K34" s="45" t="s">
        <v>2401</v>
      </c>
      <c r="L34" s="45" t="s">
        <v>173</v>
      </c>
      <c r="M34" s="45" t="s">
        <v>2312</v>
      </c>
      <c r="N34" s="45" t="s">
        <v>2333</v>
      </c>
      <c r="O34" s="45" t="s">
        <v>143</v>
      </c>
      <c r="P34" s="45" t="s">
        <v>2270</v>
      </c>
      <c r="Q34" s="45" t="b">
        <v>0</v>
      </c>
      <c r="R34" s="45" t="b">
        <v>0</v>
      </c>
      <c r="S34" s="45" t="b">
        <v>0</v>
      </c>
      <c r="T34" s="45" t="b">
        <v>0</v>
      </c>
      <c r="U34" s="45" t="b">
        <v>0</v>
      </c>
      <c r="V34" s="45" t="s">
        <v>2402</v>
      </c>
      <c r="W34" s="45" t="s">
        <v>2253</v>
      </c>
      <c r="X34" s="45"/>
      <c r="Y34" s="45" t="s">
        <v>2255</v>
      </c>
      <c r="Z34" s="45" t="s">
        <v>84</v>
      </c>
      <c r="AA34" s="45" t="s">
        <v>2353</v>
      </c>
      <c r="AB34" s="45"/>
      <c r="AC34" s="45" t="s">
        <v>84</v>
      </c>
      <c r="AD34" s="45" t="s">
        <v>2305</v>
      </c>
      <c r="AE34" s="45" t="s">
        <v>2260</v>
      </c>
      <c r="AF34" s="45" t="s">
        <v>60</v>
      </c>
      <c r="AG34" s="45" t="s">
        <v>52</v>
      </c>
      <c r="AH34" s="45" t="s">
        <v>52</v>
      </c>
      <c r="AI34" s="45" t="s">
        <v>2281</v>
      </c>
      <c r="AJ34" s="45" t="s">
        <v>60</v>
      </c>
      <c r="AK34" s="45" t="s">
        <v>2403</v>
      </c>
      <c r="AL34" s="45" t="s">
        <v>52</v>
      </c>
      <c r="AM34" s="45"/>
      <c r="AN34" s="45"/>
      <c r="AO34" s="45" t="s">
        <v>2404</v>
      </c>
      <c r="AP34" s="45"/>
      <c r="AQ34" s="45"/>
    </row>
    <row r="35">
      <c r="A35" s="47">
        <v>34.0</v>
      </c>
      <c r="B35" s="48">
        <v>43511.0</v>
      </c>
      <c r="C35" s="48">
        <v>43516.0</v>
      </c>
      <c r="D35" s="49">
        <f t="shared" si="3"/>
        <v>5</v>
      </c>
      <c r="E35" s="49" t="s">
        <v>2246</v>
      </c>
      <c r="F35" s="50" t="s">
        <v>2405</v>
      </c>
      <c r="G35" s="49" t="s">
        <v>2296</v>
      </c>
      <c r="H35" s="49"/>
      <c r="I35" s="49" t="s">
        <v>2297</v>
      </c>
      <c r="J35" s="49" t="s">
        <v>2320</v>
      </c>
      <c r="K35" s="49" t="s">
        <v>2406</v>
      </c>
      <c r="L35" s="49" t="s">
        <v>173</v>
      </c>
      <c r="M35" s="49" t="s">
        <v>2407</v>
      </c>
      <c r="N35" s="49" t="s">
        <v>49</v>
      </c>
      <c r="O35" s="49" t="s">
        <v>143</v>
      </c>
      <c r="P35" s="49" t="s">
        <v>2270</v>
      </c>
      <c r="Q35" s="49" t="b">
        <v>0</v>
      </c>
      <c r="R35" s="49" t="b">
        <v>0</v>
      </c>
      <c r="S35" s="49" t="b">
        <v>0</v>
      </c>
      <c r="T35" s="49" t="b">
        <v>0</v>
      </c>
      <c r="U35" s="49" t="b">
        <v>0</v>
      </c>
      <c r="V35" s="49"/>
      <c r="W35" s="49" t="s">
        <v>2253</v>
      </c>
      <c r="X35" s="49"/>
      <c r="Y35" s="49" t="s">
        <v>2255</v>
      </c>
      <c r="Z35" s="49" t="s">
        <v>2278</v>
      </c>
      <c r="AA35" s="49" t="s">
        <v>2408</v>
      </c>
      <c r="AB35" s="49"/>
      <c r="AC35" s="49" t="s">
        <v>2324</v>
      </c>
      <c r="AD35" s="49"/>
      <c r="AE35" s="49" t="s">
        <v>2260</v>
      </c>
      <c r="AF35" s="49" t="s">
        <v>60</v>
      </c>
      <c r="AG35" s="49" t="s">
        <v>52</v>
      </c>
      <c r="AH35" s="49" t="s">
        <v>52</v>
      </c>
      <c r="AI35" s="49" t="s">
        <v>2281</v>
      </c>
      <c r="AJ35" s="49" t="s">
        <v>52</v>
      </c>
      <c r="AK35" s="49"/>
      <c r="AL35" s="49" t="s">
        <v>52</v>
      </c>
      <c r="AM35" s="49"/>
      <c r="AN35" s="49"/>
      <c r="AO35" s="49" t="s">
        <v>2409</v>
      </c>
      <c r="AP35" s="49"/>
      <c r="AQ35" s="49"/>
    </row>
    <row r="36">
      <c r="A36" s="43">
        <v>35.0</v>
      </c>
      <c r="B36" s="44">
        <v>43514.0</v>
      </c>
      <c r="C36" s="44">
        <v>43515.0</v>
      </c>
      <c r="D36" s="45">
        <f t="shared" si="3"/>
        <v>1</v>
      </c>
      <c r="E36" s="45" t="s">
        <v>2246</v>
      </c>
      <c r="F36" s="46" t="s">
        <v>2410</v>
      </c>
      <c r="G36" s="45" t="s">
        <v>2296</v>
      </c>
      <c r="H36" s="45"/>
      <c r="I36" s="45" t="s">
        <v>2297</v>
      </c>
      <c r="J36" s="45" t="s">
        <v>2267</v>
      </c>
      <c r="K36" s="45" t="s">
        <v>2411</v>
      </c>
      <c r="L36" s="45" t="s">
        <v>173</v>
      </c>
      <c r="M36" s="45" t="s">
        <v>2312</v>
      </c>
      <c r="N36" s="45" t="s">
        <v>49</v>
      </c>
      <c r="O36" s="45" t="s">
        <v>2251</v>
      </c>
      <c r="P36" s="45" t="s">
        <v>2270</v>
      </c>
      <c r="Q36" s="45" t="b">
        <v>0</v>
      </c>
      <c r="R36" s="45" t="b">
        <v>0</v>
      </c>
      <c r="S36" s="45" t="b">
        <v>0</v>
      </c>
      <c r="T36" s="45" t="b">
        <v>0</v>
      </c>
      <c r="U36" s="45" t="b">
        <v>0</v>
      </c>
      <c r="V36" s="45"/>
      <c r="W36" s="45" t="s">
        <v>2253</v>
      </c>
      <c r="X36" s="45"/>
      <c r="Y36" s="45" t="s">
        <v>61</v>
      </c>
      <c r="Z36" s="45" t="s">
        <v>2253</v>
      </c>
      <c r="AA36" s="45"/>
      <c r="AB36" s="45"/>
      <c r="AC36" s="45" t="s">
        <v>84</v>
      </c>
      <c r="AD36" s="45" t="s">
        <v>2305</v>
      </c>
      <c r="AE36" s="45" t="s">
        <v>2260</v>
      </c>
      <c r="AF36" s="45" t="s">
        <v>60</v>
      </c>
      <c r="AG36" s="45" t="s">
        <v>52</v>
      </c>
      <c r="AH36" s="45" t="s">
        <v>52</v>
      </c>
      <c r="AI36" s="45" t="s">
        <v>2412</v>
      </c>
      <c r="AJ36" s="45" t="s">
        <v>61</v>
      </c>
      <c r="AK36" s="45"/>
      <c r="AL36" s="45" t="s">
        <v>52</v>
      </c>
      <c r="AM36" s="45"/>
      <c r="AN36" s="45"/>
      <c r="AO36" s="45" t="s">
        <v>2413</v>
      </c>
      <c r="AP36" s="45"/>
      <c r="AQ36" s="45"/>
    </row>
    <row r="37">
      <c r="A37" s="47">
        <v>36.0</v>
      </c>
      <c r="B37" s="48">
        <v>43517.0</v>
      </c>
      <c r="C37" s="48">
        <v>43517.0</v>
      </c>
      <c r="D37" s="49"/>
      <c r="E37" s="49" t="s">
        <v>84</v>
      </c>
      <c r="F37" s="50" t="s">
        <v>2414</v>
      </c>
      <c r="G37" s="49" t="s">
        <v>2248</v>
      </c>
      <c r="H37" s="49"/>
      <c r="I37" s="49" t="s">
        <v>592</v>
      </c>
      <c r="J37" s="49" t="s">
        <v>2249</v>
      </c>
      <c r="K37" s="49" t="s">
        <v>1616</v>
      </c>
      <c r="L37" s="49" t="s">
        <v>66</v>
      </c>
      <c r="M37" s="49"/>
      <c r="N37" s="49" t="s">
        <v>49</v>
      </c>
      <c r="O37" s="49" t="s">
        <v>2251</v>
      </c>
      <c r="P37" s="49" t="s">
        <v>65</v>
      </c>
      <c r="Q37" s="49" t="b">
        <v>1</v>
      </c>
      <c r="R37" s="49" t="b">
        <v>0</v>
      </c>
      <c r="S37" s="49" t="b">
        <v>0</v>
      </c>
      <c r="T37" s="49" t="b">
        <v>0</v>
      </c>
      <c r="U37" s="49" t="b">
        <v>0</v>
      </c>
      <c r="V37" s="49"/>
      <c r="W37" s="49"/>
      <c r="X37" s="49"/>
      <c r="Y37" s="49" t="s">
        <v>2269</v>
      </c>
      <c r="Z37" s="49" t="s">
        <v>2269</v>
      </c>
      <c r="AA37" s="49"/>
      <c r="AB37" s="49"/>
      <c r="AC37" s="49" t="s">
        <v>2349</v>
      </c>
      <c r="AD37" s="49"/>
      <c r="AE37" s="49" t="s">
        <v>2260</v>
      </c>
      <c r="AF37" s="49" t="s">
        <v>52</v>
      </c>
      <c r="AG37" s="49" t="s">
        <v>52</v>
      </c>
      <c r="AH37" s="49" t="s">
        <v>52</v>
      </c>
      <c r="AI37" s="49"/>
      <c r="AJ37" s="49" t="s">
        <v>52</v>
      </c>
      <c r="AK37" s="49"/>
      <c r="AL37" s="49" t="s">
        <v>52</v>
      </c>
      <c r="AM37" s="49"/>
      <c r="AN37" s="53"/>
      <c r="AO37" s="49"/>
      <c r="AP37" s="49"/>
      <c r="AQ37" s="49"/>
    </row>
    <row r="38">
      <c r="A38" s="43">
        <v>37.0</v>
      </c>
      <c r="B38" s="44">
        <v>43518.0</v>
      </c>
      <c r="C38" s="44">
        <v>43519.0</v>
      </c>
      <c r="D38" s="45">
        <f>C38-B38</f>
        <v>1</v>
      </c>
      <c r="E38" s="45" t="s">
        <v>2246</v>
      </c>
      <c r="F38" s="45" t="s">
        <v>2415</v>
      </c>
      <c r="G38" s="45" t="s">
        <v>2248</v>
      </c>
      <c r="H38" s="45"/>
      <c r="I38" s="45" t="s">
        <v>592</v>
      </c>
      <c r="J38" s="45" t="s">
        <v>2249</v>
      </c>
      <c r="K38" s="45" t="s">
        <v>1616</v>
      </c>
      <c r="L38" s="45" t="s">
        <v>66</v>
      </c>
      <c r="M38" s="45"/>
      <c r="N38" s="45" t="s">
        <v>49</v>
      </c>
      <c r="O38" s="45" t="s">
        <v>2251</v>
      </c>
      <c r="P38" s="45" t="s">
        <v>2270</v>
      </c>
      <c r="Q38" s="45" t="b">
        <v>0</v>
      </c>
      <c r="R38" s="45" t="b">
        <v>0</v>
      </c>
      <c r="S38" s="45" t="b">
        <v>0</v>
      </c>
      <c r="T38" s="45" t="b">
        <v>0</v>
      </c>
      <c r="U38" s="45" t="b">
        <v>0</v>
      </c>
      <c r="V38" s="45"/>
      <c r="W38" s="45"/>
      <c r="X38" s="45" t="s">
        <v>2416</v>
      </c>
      <c r="Y38" s="45" t="s">
        <v>2269</v>
      </c>
      <c r="Z38" s="45" t="s">
        <v>2269</v>
      </c>
      <c r="AA38" s="45"/>
      <c r="AB38" s="45"/>
      <c r="AC38" s="45" t="s">
        <v>2349</v>
      </c>
      <c r="AD38" s="45"/>
      <c r="AE38" s="54" t="s">
        <v>2260</v>
      </c>
      <c r="AF38" s="45" t="s">
        <v>2255</v>
      </c>
      <c r="AG38" s="45" t="s">
        <v>2255</v>
      </c>
      <c r="AH38" s="45" t="s">
        <v>52</v>
      </c>
      <c r="AI38" s="45"/>
      <c r="AJ38" s="45" t="s">
        <v>52</v>
      </c>
      <c r="AK38" s="45"/>
      <c r="AL38" s="45" t="s">
        <v>52</v>
      </c>
      <c r="AM38" s="45"/>
      <c r="AN38" s="54"/>
      <c r="AO38" s="45"/>
      <c r="AP38" s="45"/>
      <c r="AQ38" s="45"/>
    </row>
    <row r="39">
      <c r="A39" s="47">
        <v>38.0</v>
      </c>
      <c r="B39" s="48">
        <v>43518.0</v>
      </c>
      <c r="C39" s="48"/>
      <c r="D39" s="49"/>
      <c r="E39" s="49" t="s">
        <v>2246</v>
      </c>
      <c r="F39" s="50" t="s">
        <v>2417</v>
      </c>
      <c r="G39" s="49" t="s">
        <v>2296</v>
      </c>
      <c r="H39" s="49"/>
      <c r="I39" s="49" t="s">
        <v>2297</v>
      </c>
      <c r="J39" s="49" t="s">
        <v>2267</v>
      </c>
      <c r="K39" s="49" t="s">
        <v>1375</v>
      </c>
      <c r="L39" s="49" t="s">
        <v>173</v>
      </c>
      <c r="M39" s="49" t="s">
        <v>2395</v>
      </c>
      <c r="N39" s="49" t="s">
        <v>49</v>
      </c>
      <c r="O39" s="49" t="s">
        <v>2251</v>
      </c>
      <c r="P39" s="49" t="s">
        <v>2270</v>
      </c>
      <c r="Q39" s="49" t="b">
        <v>0</v>
      </c>
      <c r="R39" s="49" t="b">
        <v>0</v>
      </c>
      <c r="S39" s="49" t="b">
        <v>0</v>
      </c>
      <c r="T39" s="49" t="b">
        <v>0</v>
      </c>
      <c r="U39" s="49" t="b">
        <v>0</v>
      </c>
      <c r="V39" s="49"/>
      <c r="W39" s="49" t="s">
        <v>2253</v>
      </c>
      <c r="X39" s="49"/>
      <c r="Y39" s="49" t="s">
        <v>2255</v>
      </c>
      <c r="Z39" s="49" t="s">
        <v>84</v>
      </c>
      <c r="AA39" s="49" t="s">
        <v>2353</v>
      </c>
      <c r="AB39" s="49"/>
      <c r="AC39" s="49" t="s">
        <v>84</v>
      </c>
      <c r="AD39" s="49" t="s">
        <v>2305</v>
      </c>
      <c r="AE39" s="49" t="s">
        <v>2260</v>
      </c>
      <c r="AF39" s="49" t="s">
        <v>60</v>
      </c>
      <c r="AG39" s="49" t="s">
        <v>52</v>
      </c>
      <c r="AH39" s="49" t="s">
        <v>52</v>
      </c>
      <c r="AI39" s="49" t="s">
        <v>2281</v>
      </c>
      <c r="AJ39" s="49" t="s">
        <v>60</v>
      </c>
      <c r="AK39" s="49" t="s">
        <v>2398</v>
      </c>
      <c r="AL39" s="49" t="s">
        <v>52</v>
      </c>
      <c r="AM39" s="49"/>
      <c r="AN39" s="49"/>
      <c r="AO39" s="49" t="s">
        <v>2418</v>
      </c>
      <c r="AP39" s="49"/>
      <c r="AQ39" s="49"/>
    </row>
    <row r="40">
      <c r="A40" s="43">
        <v>39.0</v>
      </c>
      <c r="B40" s="44">
        <v>43519.0</v>
      </c>
      <c r="C40" s="44">
        <v>43525.0</v>
      </c>
      <c r="D40" s="45">
        <f>C40-B40</f>
        <v>6</v>
      </c>
      <c r="E40" s="45" t="s">
        <v>2246</v>
      </c>
      <c r="F40" s="46" t="s">
        <v>2419</v>
      </c>
      <c r="G40" s="45" t="s">
        <v>2296</v>
      </c>
      <c r="H40" s="45"/>
      <c r="I40" s="45" t="s">
        <v>2297</v>
      </c>
      <c r="J40" s="45" t="s">
        <v>2267</v>
      </c>
      <c r="K40" s="45" t="s">
        <v>2420</v>
      </c>
      <c r="L40" s="45" t="s">
        <v>173</v>
      </c>
      <c r="M40" s="45" t="s">
        <v>2421</v>
      </c>
      <c r="N40" s="45" t="s">
        <v>49</v>
      </c>
      <c r="O40" s="45" t="s">
        <v>2251</v>
      </c>
      <c r="P40" s="45" t="s">
        <v>2270</v>
      </c>
      <c r="Q40" s="45" t="b">
        <v>0</v>
      </c>
      <c r="R40" s="45" t="b">
        <v>0</v>
      </c>
      <c r="S40" s="45" t="b">
        <v>0</v>
      </c>
      <c r="T40" s="45" t="b">
        <v>0</v>
      </c>
      <c r="U40" s="45" t="b">
        <v>0</v>
      </c>
      <c r="V40" s="45"/>
      <c r="W40" s="45" t="s">
        <v>2253</v>
      </c>
      <c r="X40" s="45"/>
      <c r="Y40" s="45" t="s">
        <v>2255</v>
      </c>
      <c r="Z40" s="45" t="s">
        <v>2288</v>
      </c>
      <c r="AA40" s="45"/>
      <c r="AB40" s="45"/>
      <c r="AC40" s="45" t="s">
        <v>2258</v>
      </c>
      <c r="AD40" s="45"/>
      <c r="AE40" s="45" t="s">
        <v>2260</v>
      </c>
      <c r="AF40" s="45" t="s">
        <v>60</v>
      </c>
      <c r="AG40" s="45" t="s">
        <v>52</v>
      </c>
      <c r="AH40" s="45" t="s">
        <v>52</v>
      </c>
      <c r="AI40" s="45" t="s">
        <v>2412</v>
      </c>
      <c r="AJ40" s="45" t="s">
        <v>60</v>
      </c>
      <c r="AK40" s="45" t="s">
        <v>2398</v>
      </c>
      <c r="AL40" s="45" t="s">
        <v>52</v>
      </c>
      <c r="AM40" s="45"/>
      <c r="AN40" s="45"/>
      <c r="AO40" s="45" t="s">
        <v>2422</v>
      </c>
      <c r="AP40" s="45"/>
      <c r="AQ40" s="45"/>
    </row>
    <row r="41">
      <c r="A41" s="47">
        <v>40.0</v>
      </c>
      <c r="B41" s="48">
        <v>43519.0</v>
      </c>
      <c r="C41" s="48"/>
      <c r="D41" s="49"/>
      <c r="E41" s="49" t="s">
        <v>2246</v>
      </c>
      <c r="F41" s="50" t="s">
        <v>2423</v>
      </c>
      <c r="G41" s="49" t="s">
        <v>2296</v>
      </c>
      <c r="H41" s="49"/>
      <c r="I41" s="49" t="s">
        <v>2297</v>
      </c>
      <c r="J41" s="49" t="s">
        <v>2267</v>
      </c>
      <c r="K41" s="49" t="s">
        <v>2424</v>
      </c>
      <c r="L41" s="49" t="s">
        <v>387</v>
      </c>
      <c r="M41" s="49" t="s">
        <v>2425</v>
      </c>
      <c r="N41" s="49" t="s">
        <v>49</v>
      </c>
      <c r="O41" s="49" t="s">
        <v>143</v>
      </c>
      <c r="P41" s="49" t="s">
        <v>2316</v>
      </c>
      <c r="Q41" s="49" t="b">
        <v>1</v>
      </c>
      <c r="R41" s="49" t="b">
        <v>0</v>
      </c>
      <c r="S41" s="49" t="b">
        <v>1</v>
      </c>
      <c r="T41" s="49" t="b">
        <v>0</v>
      </c>
      <c r="U41" s="49" t="b">
        <v>0</v>
      </c>
      <c r="V41" s="49"/>
      <c r="W41" s="49" t="s">
        <v>2253</v>
      </c>
      <c r="X41" s="49"/>
      <c r="Y41" s="49" t="s">
        <v>2255</v>
      </c>
      <c r="Z41" s="49" t="s">
        <v>84</v>
      </c>
      <c r="AA41" s="49" t="s">
        <v>2353</v>
      </c>
      <c r="AB41" s="49"/>
      <c r="AC41" s="49" t="s">
        <v>2324</v>
      </c>
      <c r="AD41" s="49"/>
      <c r="AE41" s="49" t="s">
        <v>2260</v>
      </c>
      <c r="AF41" s="49" t="s">
        <v>60</v>
      </c>
      <c r="AG41" s="49" t="s">
        <v>61</v>
      </c>
      <c r="AH41" s="49" t="s">
        <v>60</v>
      </c>
      <c r="AI41" s="49" t="s">
        <v>2281</v>
      </c>
      <c r="AJ41" s="49" t="s">
        <v>60</v>
      </c>
      <c r="AK41" s="49" t="s">
        <v>2398</v>
      </c>
      <c r="AL41" s="49" t="s">
        <v>52</v>
      </c>
      <c r="AM41" s="49"/>
      <c r="AN41" s="49"/>
      <c r="AO41" s="49" t="s">
        <v>2426</v>
      </c>
      <c r="AP41" s="49"/>
      <c r="AQ41" s="49"/>
    </row>
    <row r="42">
      <c r="A42" s="43">
        <v>41.0</v>
      </c>
      <c r="B42" s="44">
        <v>43524.0</v>
      </c>
      <c r="C42" s="44">
        <v>43524.0</v>
      </c>
      <c r="D42" s="45"/>
      <c r="E42" s="45" t="s">
        <v>2314</v>
      </c>
      <c r="F42" s="46" t="s">
        <v>2427</v>
      </c>
      <c r="G42" s="45" t="s">
        <v>2345</v>
      </c>
      <c r="H42" s="45"/>
      <c r="I42" s="45" t="s">
        <v>2346</v>
      </c>
      <c r="J42" s="45" t="s">
        <v>2249</v>
      </c>
      <c r="K42" s="45" t="s">
        <v>1616</v>
      </c>
      <c r="L42" s="45" t="s">
        <v>2347</v>
      </c>
      <c r="M42" s="45"/>
      <c r="N42" s="45" t="s">
        <v>49</v>
      </c>
      <c r="O42" s="45" t="s">
        <v>2251</v>
      </c>
      <c r="P42" s="45" t="s">
        <v>65</v>
      </c>
      <c r="Q42" s="45" t="b">
        <v>0</v>
      </c>
      <c r="R42" s="45" t="b">
        <v>1</v>
      </c>
      <c r="S42" s="45" t="b">
        <v>0</v>
      </c>
      <c r="T42" s="45" t="b">
        <v>0</v>
      </c>
      <c r="U42" s="45" t="b">
        <v>0</v>
      </c>
      <c r="V42" s="45"/>
      <c r="W42" s="45"/>
      <c r="X42" s="45" t="s">
        <v>2348</v>
      </c>
      <c r="Y42" s="45" t="s">
        <v>61</v>
      </c>
      <c r="Z42" s="45" t="s">
        <v>2269</v>
      </c>
      <c r="AA42" s="45"/>
      <c r="AB42" s="45"/>
      <c r="AC42" s="45" t="s">
        <v>2369</v>
      </c>
      <c r="AD42" s="45"/>
      <c r="AE42" s="45" t="s">
        <v>2260</v>
      </c>
      <c r="AF42" s="45" t="s">
        <v>2350</v>
      </c>
      <c r="AG42" s="45" t="s">
        <v>2350</v>
      </c>
      <c r="AH42" s="45" t="s">
        <v>2350</v>
      </c>
      <c r="AI42" s="45"/>
      <c r="AJ42" s="45" t="s">
        <v>2350</v>
      </c>
      <c r="AK42" s="45"/>
      <c r="AL42" s="45" t="s">
        <v>2350</v>
      </c>
      <c r="AM42" s="45"/>
      <c r="AN42" s="45"/>
      <c r="AO42" s="45"/>
      <c r="AP42" s="45"/>
      <c r="AQ42" s="45"/>
    </row>
    <row r="43">
      <c r="A43" s="47">
        <v>42.0</v>
      </c>
      <c r="B43" s="48">
        <v>43525.0</v>
      </c>
      <c r="C43" s="48">
        <v>43525.0</v>
      </c>
      <c r="D43" s="49"/>
      <c r="E43" s="49" t="s">
        <v>2246</v>
      </c>
      <c r="F43" s="50" t="s">
        <v>2428</v>
      </c>
      <c r="G43" s="49" t="s">
        <v>2248</v>
      </c>
      <c r="H43" s="49"/>
      <c r="I43" s="49" t="s">
        <v>592</v>
      </c>
      <c r="J43" s="49" t="s">
        <v>2249</v>
      </c>
      <c r="K43" s="49" t="s">
        <v>2429</v>
      </c>
      <c r="L43" s="49" t="s">
        <v>66</v>
      </c>
      <c r="M43" s="49"/>
      <c r="N43" s="49" t="s">
        <v>2333</v>
      </c>
      <c r="O43" s="49" t="s">
        <v>2251</v>
      </c>
      <c r="P43" s="49" t="s">
        <v>2270</v>
      </c>
      <c r="Q43" s="49" t="b">
        <v>0</v>
      </c>
      <c r="R43" s="49" t="b">
        <v>0</v>
      </c>
      <c r="S43" s="49" t="b">
        <v>0</v>
      </c>
      <c r="T43" s="49" t="b">
        <v>0</v>
      </c>
      <c r="U43" s="49" t="b">
        <v>0</v>
      </c>
      <c r="V43" s="49"/>
      <c r="W43" s="49" t="s">
        <v>2253</v>
      </c>
      <c r="X43" s="49" t="s">
        <v>2430</v>
      </c>
      <c r="Y43" s="49" t="s">
        <v>2269</v>
      </c>
      <c r="Z43" s="49" t="s">
        <v>2288</v>
      </c>
      <c r="AA43" s="49" t="s">
        <v>2431</v>
      </c>
      <c r="AB43" s="49"/>
      <c r="AC43" s="49" t="s">
        <v>2258</v>
      </c>
      <c r="AD43" s="49"/>
      <c r="AE43" s="53" t="s">
        <v>61</v>
      </c>
      <c r="AF43" s="49" t="s">
        <v>61</v>
      </c>
      <c r="AG43" s="49" t="s">
        <v>52</v>
      </c>
      <c r="AH43" s="49" t="s">
        <v>52</v>
      </c>
      <c r="AI43" s="49"/>
      <c r="AJ43" s="49" t="s">
        <v>61</v>
      </c>
      <c r="AK43" s="49"/>
      <c r="AL43" s="49" t="s">
        <v>60</v>
      </c>
      <c r="AM43" s="50" t="s">
        <v>2432</v>
      </c>
      <c r="AN43" s="49"/>
      <c r="AO43" s="49" t="s">
        <v>2433</v>
      </c>
      <c r="AP43" s="49"/>
      <c r="AQ43" s="49"/>
    </row>
    <row r="44">
      <c r="A44" s="43">
        <v>43.0</v>
      </c>
      <c r="B44" s="44">
        <v>43525.0</v>
      </c>
      <c r="C44" s="44"/>
      <c r="D44" s="45"/>
      <c r="E44" s="45" t="s">
        <v>2246</v>
      </c>
      <c r="F44" s="46" t="s">
        <v>2434</v>
      </c>
      <c r="G44" s="45" t="s">
        <v>2296</v>
      </c>
      <c r="H44" s="45"/>
      <c r="I44" s="45" t="s">
        <v>2297</v>
      </c>
      <c r="J44" s="45" t="s">
        <v>2320</v>
      </c>
      <c r="K44" s="45" t="s">
        <v>2435</v>
      </c>
      <c r="L44" s="45" t="s">
        <v>173</v>
      </c>
      <c r="M44" s="45" t="s">
        <v>173</v>
      </c>
      <c r="N44" s="45" t="s">
        <v>2333</v>
      </c>
      <c r="O44" s="45" t="s">
        <v>2251</v>
      </c>
      <c r="P44" s="45" t="s">
        <v>2270</v>
      </c>
      <c r="Q44" s="45" t="b">
        <v>0</v>
      </c>
      <c r="R44" s="45" t="b">
        <v>0</v>
      </c>
      <c r="S44" s="45" t="b">
        <v>0</v>
      </c>
      <c r="T44" s="45" t="b">
        <v>0</v>
      </c>
      <c r="U44" s="45" t="b">
        <v>0</v>
      </c>
      <c r="V44" s="45"/>
      <c r="W44" s="45" t="s">
        <v>2253</v>
      </c>
      <c r="X44" s="45"/>
      <c r="Y44" s="45" t="s">
        <v>2255</v>
      </c>
      <c r="Z44" s="45" t="s">
        <v>2278</v>
      </c>
      <c r="AA44" s="45" t="s">
        <v>2353</v>
      </c>
      <c r="AB44" s="45"/>
      <c r="AC44" s="45" t="s">
        <v>2259</v>
      </c>
      <c r="AD44" s="45"/>
      <c r="AE44" s="45" t="s">
        <v>2260</v>
      </c>
      <c r="AF44" s="45" t="s">
        <v>61</v>
      </c>
      <c r="AG44" s="45" t="s">
        <v>52</v>
      </c>
      <c r="AH44" s="45" t="s">
        <v>52</v>
      </c>
      <c r="AI44" s="45" t="s">
        <v>2281</v>
      </c>
      <c r="AJ44" s="45" t="s">
        <v>60</v>
      </c>
      <c r="AK44" s="45" t="s">
        <v>2398</v>
      </c>
      <c r="AL44" s="45" t="s">
        <v>61</v>
      </c>
      <c r="AM44" s="45"/>
      <c r="AN44" s="45"/>
      <c r="AO44" s="45" t="s">
        <v>2436</v>
      </c>
      <c r="AP44" s="45"/>
      <c r="AQ44" s="45"/>
    </row>
    <row r="45">
      <c r="A45" s="47">
        <v>44.0</v>
      </c>
      <c r="B45" s="48">
        <v>43525.0</v>
      </c>
      <c r="C45" s="48"/>
      <c r="D45" s="49"/>
      <c r="E45" s="49" t="s">
        <v>2246</v>
      </c>
      <c r="F45" s="50" t="s">
        <v>2437</v>
      </c>
      <c r="G45" s="49" t="s">
        <v>2296</v>
      </c>
      <c r="H45" s="49"/>
      <c r="I45" s="49" t="s">
        <v>2297</v>
      </c>
      <c r="J45" s="49"/>
      <c r="K45" s="49" t="s">
        <v>2438</v>
      </c>
      <c r="L45" s="49" t="s">
        <v>173</v>
      </c>
      <c r="M45" s="49" t="s">
        <v>173</v>
      </c>
      <c r="N45" s="49" t="s">
        <v>49</v>
      </c>
      <c r="O45" s="49" t="s">
        <v>2251</v>
      </c>
      <c r="P45" s="49" t="s">
        <v>2270</v>
      </c>
      <c r="Q45" s="49" t="b">
        <v>0</v>
      </c>
      <c r="R45" s="49" t="b">
        <v>0</v>
      </c>
      <c r="S45" s="49" t="b">
        <v>0</v>
      </c>
      <c r="T45" s="49" t="b">
        <v>0</v>
      </c>
      <c r="U45" s="49" t="b">
        <v>0</v>
      </c>
      <c r="V45" s="49"/>
      <c r="W45" s="49" t="s">
        <v>2253</v>
      </c>
      <c r="X45" s="49"/>
      <c r="Y45" s="49" t="s">
        <v>2255</v>
      </c>
      <c r="Z45" s="49" t="s">
        <v>84</v>
      </c>
      <c r="AA45" s="49" t="s">
        <v>2353</v>
      </c>
      <c r="AB45" s="49"/>
      <c r="AC45" s="49" t="s">
        <v>84</v>
      </c>
      <c r="AD45" s="49" t="s">
        <v>2305</v>
      </c>
      <c r="AE45" s="49" t="s">
        <v>2260</v>
      </c>
      <c r="AF45" s="49" t="s">
        <v>60</v>
      </c>
      <c r="AG45" s="49" t="s">
        <v>52</v>
      </c>
      <c r="AH45" s="49" t="s">
        <v>52</v>
      </c>
      <c r="AI45" s="49" t="s">
        <v>2281</v>
      </c>
      <c r="AJ45" s="49" t="s">
        <v>52</v>
      </c>
      <c r="AK45" s="49"/>
      <c r="AL45" s="49" t="s">
        <v>61</v>
      </c>
      <c r="AM45" s="49"/>
      <c r="AN45" s="49"/>
      <c r="AO45" s="49" t="s">
        <v>2439</v>
      </c>
      <c r="AP45" s="49"/>
      <c r="AQ45" s="49"/>
    </row>
    <row r="46">
      <c r="A46" s="43">
        <v>45.0</v>
      </c>
      <c r="B46" s="44">
        <v>43527.0</v>
      </c>
      <c r="C46" s="44">
        <v>43527.0</v>
      </c>
      <c r="D46" s="45"/>
      <c r="E46" s="45" t="s">
        <v>2314</v>
      </c>
      <c r="F46" s="46" t="s">
        <v>2440</v>
      </c>
      <c r="G46" s="45" t="s">
        <v>2345</v>
      </c>
      <c r="H46" s="45"/>
      <c r="I46" s="45" t="s">
        <v>2346</v>
      </c>
      <c r="J46" s="45" t="s">
        <v>2249</v>
      </c>
      <c r="K46" s="45" t="s">
        <v>1616</v>
      </c>
      <c r="L46" s="45" t="s">
        <v>2347</v>
      </c>
      <c r="M46" s="45"/>
      <c r="N46" s="45" t="s">
        <v>49</v>
      </c>
      <c r="O46" s="45" t="s">
        <v>2251</v>
      </c>
      <c r="P46" s="45" t="s">
        <v>65</v>
      </c>
      <c r="Q46" s="45" t="b">
        <v>0</v>
      </c>
      <c r="R46" s="45" t="b">
        <v>1</v>
      </c>
      <c r="S46" s="45" t="b">
        <v>0</v>
      </c>
      <c r="T46" s="45" t="b">
        <v>0</v>
      </c>
      <c r="U46" s="45" t="b">
        <v>0</v>
      </c>
      <c r="V46" s="45"/>
      <c r="W46" s="45"/>
      <c r="X46" s="45" t="s">
        <v>2348</v>
      </c>
      <c r="Y46" s="45" t="s">
        <v>61</v>
      </c>
      <c r="Z46" s="45" t="s">
        <v>2269</v>
      </c>
      <c r="AA46" s="45"/>
      <c r="AB46" s="45"/>
      <c r="AC46" s="45" t="s">
        <v>2369</v>
      </c>
      <c r="AD46" s="45"/>
      <c r="AE46" s="45" t="s">
        <v>2260</v>
      </c>
      <c r="AF46" s="45" t="s">
        <v>2350</v>
      </c>
      <c r="AG46" s="45" t="s">
        <v>2350</v>
      </c>
      <c r="AH46" s="45" t="s">
        <v>2350</v>
      </c>
      <c r="AI46" s="45"/>
      <c r="AJ46" s="45" t="s">
        <v>2350</v>
      </c>
      <c r="AK46" s="45"/>
      <c r="AL46" s="45" t="s">
        <v>2350</v>
      </c>
      <c r="AM46" s="45"/>
      <c r="AN46" s="45"/>
      <c r="AO46" s="45"/>
      <c r="AP46" s="45"/>
      <c r="AQ46" s="45"/>
    </row>
    <row r="47">
      <c r="A47" s="47">
        <v>46.0</v>
      </c>
      <c r="B47" s="48">
        <v>43529.0</v>
      </c>
      <c r="C47" s="48"/>
      <c r="D47" s="49"/>
      <c r="E47" s="49" t="s">
        <v>2246</v>
      </c>
      <c r="F47" s="50" t="s">
        <v>2441</v>
      </c>
      <c r="G47" s="49" t="s">
        <v>2296</v>
      </c>
      <c r="H47" s="49"/>
      <c r="I47" s="49" t="s">
        <v>2297</v>
      </c>
      <c r="J47" s="49" t="s">
        <v>2267</v>
      </c>
      <c r="K47" s="49" t="s">
        <v>2442</v>
      </c>
      <c r="L47" s="49" t="s">
        <v>173</v>
      </c>
      <c r="M47" s="49"/>
      <c r="N47" s="49" t="s">
        <v>49</v>
      </c>
      <c r="O47" s="49" t="s">
        <v>143</v>
      </c>
      <c r="P47" s="49" t="s">
        <v>2270</v>
      </c>
      <c r="Q47" s="49" t="b">
        <v>0</v>
      </c>
      <c r="R47" s="49" t="b">
        <v>0</v>
      </c>
      <c r="S47" s="49" t="b">
        <v>0</v>
      </c>
      <c r="T47" s="49" t="b">
        <v>0</v>
      </c>
      <c r="U47" s="49" t="b">
        <v>0</v>
      </c>
      <c r="V47" s="49"/>
      <c r="W47" s="49" t="s">
        <v>2253</v>
      </c>
      <c r="X47" s="49"/>
      <c r="Y47" s="49" t="s">
        <v>2269</v>
      </c>
      <c r="Z47" s="49" t="s">
        <v>84</v>
      </c>
      <c r="AA47" s="49" t="s">
        <v>2353</v>
      </c>
      <c r="AB47" s="49"/>
      <c r="AC47" s="49" t="s">
        <v>84</v>
      </c>
      <c r="AD47" s="49" t="s">
        <v>2305</v>
      </c>
      <c r="AE47" s="49" t="s">
        <v>2260</v>
      </c>
      <c r="AF47" s="49" t="s">
        <v>60</v>
      </c>
      <c r="AG47" s="49" t="s">
        <v>52</v>
      </c>
      <c r="AH47" s="49" t="s">
        <v>52</v>
      </c>
      <c r="AI47" s="49" t="s">
        <v>2281</v>
      </c>
      <c r="AJ47" s="49" t="s">
        <v>52</v>
      </c>
      <c r="AK47" s="49"/>
      <c r="AL47" s="49" t="s">
        <v>61</v>
      </c>
      <c r="AM47" s="49"/>
      <c r="AN47" s="49"/>
      <c r="AO47" s="49" t="s">
        <v>2443</v>
      </c>
      <c r="AP47" s="49"/>
      <c r="AQ47" s="49"/>
    </row>
    <row r="48">
      <c r="A48" s="43">
        <v>47.0</v>
      </c>
      <c r="B48" s="44">
        <v>43531.0</v>
      </c>
      <c r="C48" s="44"/>
      <c r="D48" s="45"/>
      <c r="E48" s="45" t="s">
        <v>2246</v>
      </c>
      <c r="F48" s="46" t="s">
        <v>2444</v>
      </c>
      <c r="G48" s="45" t="s">
        <v>2296</v>
      </c>
      <c r="H48" s="45"/>
      <c r="I48" s="45" t="s">
        <v>2297</v>
      </c>
      <c r="J48" s="45" t="s">
        <v>2267</v>
      </c>
      <c r="K48" s="45" t="s">
        <v>2445</v>
      </c>
      <c r="L48" s="45" t="s">
        <v>173</v>
      </c>
      <c r="M48" s="45" t="s">
        <v>173</v>
      </c>
      <c r="N48" s="45" t="s">
        <v>49</v>
      </c>
      <c r="O48" s="45" t="s">
        <v>143</v>
      </c>
      <c r="P48" s="45" t="s">
        <v>2270</v>
      </c>
      <c r="Q48" s="45" t="b">
        <v>0</v>
      </c>
      <c r="R48" s="45" t="b">
        <v>0</v>
      </c>
      <c r="S48" s="45" t="b">
        <v>0</v>
      </c>
      <c r="T48" s="45" t="b">
        <v>0</v>
      </c>
      <c r="U48" s="45" t="b">
        <v>0</v>
      </c>
      <c r="V48" s="45"/>
      <c r="W48" s="45" t="s">
        <v>2253</v>
      </c>
      <c r="X48" s="45"/>
      <c r="Y48" s="45" t="s">
        <v>2255</v>
      </c>
      <c r="Z48" s="45" t="s">
        <v>2288</v>
      </c>
      <c r="AA48" s="45" t="s">
        <v>2353</v>
      </c>
      <c r="AB48" s="45"/>
      <c r="AC48" s="45" t="s">
        <v>84</v>
      </c>
      <c r="AD48" s="45" t="s">
        <v>2305</v>
      </c>
      <c r="AE48" s="45" t="s">
        <v>2260</v>
      </c>
      <c r="AF48" s="45" t="s">
        <v>60</v>
      </c>
      <c r="AG48" s="45" t="s">
        <v>52</v>
      </c>
      <c r="AH48" s="45" t="s">
        <v>52</v>
      </c>
      <c r="AI48" s="45" t="s">
        <v>2281</v>
      </c>
      <c r="AJ48" s="45" t="s">
        <v>52</v>
      </c>
      <c r="AK48" s="45"/>
      <c r="AL48" s="45" t="s">
        <v>61</v>
      </c>
      <c r="AM48" s="45"/>
      <c r="AN48" s="45"/>
      <c r="AO48" s="45" t="s">
        <v>2446</v>
      </c>
      <c r="AP48" s="45"/>
      <c r="AQ48" s="45"/>
    </row>
    <row r="49">
      <c r="A49" s="47">
        <v>48.0</v>
      </c>
      <c r="B49" s="48">
        <v>43534.0</v>
      </c>
      <c r="C49" s="48"/>
      <c r="D49" s="49"/>
      <c r="E49" s="49" t="s">
        <v>2246</v>
      </c>
      <c r="F49" s="50" t="s">
        <v>2447</v>
      </c>
      <c r="G49" s="49" t="s">
        <v>2296</v>
      </c>
      <c r="H49" s="49"/>
      <c r="I49" s="49" t="s">
        <v>2297</v>
      </c>
      <c r="J49" s="49" t="s">
        <v>2267</v>
      </c>
      <c r="K49" s="49" t="s">
        <v>2448</v>
      </c>
      <c r="L49" s="49" t="s">
        <v>173</v>
      </c>
      <c r="M49" s="49" t="s">
        <v>173</v>
      </c>
      <c r="N49" s="49" t="s">
        <v>49</v>
      </c>
      <c r="O49" s="49" t="s">
        <v>143</v>
      </c>
      <c r="P49" s="49" t="s">
        <v>2270</v>
      </c>
      <c r="Q49" s="49" t="b">
        <v>0</v>
      </c>
      <c r="R49" s="49" t="b">
        <v>0</v>
      </c>
      <c r="S49" s="49" t="b">
        <v>0</v>
      </c>
      <c r="T49" s="49" t="b">
        <v>0</v>
      </c>
      <c r="U49" s="49" t="b">
        <v>0</v>
      </c>
      <c r="V49" s="49"/>
      <c r="W49" s="49" t="s">
        <v>2253</v>
      </c>
      <c r="X49" s="49"/>
      <c r="Y49" s="49" t="s">
        <v>2269</v>
      </c>
      <c r="Z49" s="49" t="s">
        <v>2288</v>
      </c>
      <c r="AA49" s="49" t="s">
        <v>2353</v>
      </c>
      <c r="AB49" s="49"/>
      <c r="AC49" s="49" t="s">
        <v>84</v>
      </c>
      <c r="AD49" s="49" t="s">
        <v>2305</v>
      </c>
      <c r="AE49" s="49" t="s">
        <v>2260</v>
      </c>
      <c r="AF49" s="49" t="s">
        <v>60</v>
      </c>
      <c r="AG49" s="49" t="s">
        <v>52</v>
      </c>
      <c r="AH49" s="49" t="s">
        <v>52</v>
      </c>
      <c r="AI49" s="49" t="s">
        <v>2281</v>
      </c>
      <c r="AJ49" s="49" t="s">
        <v>52</v>
      </c>
      <c r="AK49" s="49"/>
      <c r="AL49" s="49" t="s">
        <v>61</v>
      </c>
      <c r="AM49" s="49"/>
      <c r="AN49" s="49"/>
      <c r="AO49" s="59" t="s">
        <v>2449</v>
      </c>
      <c r="AP49" s="49"/>
      <c r="AQ49" s="49"/>
    </row>
    <row r="50">
      <c r="A50" s="43">
        <v>49.0</v>
      </c>
      <c r="B50" s="44">
        <v>43535.0</v>
      </c>
      <c r="C50" s="45" t="s">
        <v>2370</v>
      </c>
      <c r="D50" s="45"/>
      <c r="E50" s="45" t="s">
        <v>2246</v>
      </c>
      <c r="F50" s="46" t="s">
        <v>2450</v>
      </c>
      <c r="G50" s="45" t="s">
        <v>2265</v>
      </c>
      <c r="H50" s="45"/>
      <c r="I50" s="45" t="s">
        <v>2266</v>
      </c>
      <c r="J50" s="45" t="s">
        <v>2267</v>
      </c>
      <c r="K50" s="45" t="s">
        <v>2451</v>
      </c>
      <c r="L50" s="45" t="s">
        <v>237</v>
      </c>
      <c r="M50" s="45" t="s">
        <v>2452</v>
      </c>
      <c r="N50" s="45" t="s">
        <v>49</v>
      </c>
      <c r="O50" s="45" t="s">
        <v>2251</v>
      </c>
      <c r="P50" s="45" t="s">
        <v>65</v>
      </c>
      <c r="Q50" s="45"/>
      <c r="R50" s="45"/>
      <c r="S50" s="45"/>
      <c r="T50" s="45"/>
      <c r="U50" s="45"/>
      <c r="V50" s="45"/>
      <c r="W50" s="45" t="s">
        <v>2253</v>
      </c>
      <c r="X50" s="45"/>
      <c r="Y50" s="45" t="s">
        <v>2269</v>
      </c>
      <c r="Z50" s="45" t="s">
        <v>52</v>
      </c>
      <c r="AA50" s="45"/>
      <c r="AB50" s="45"/>
      <c r="AC50" s="45" t="s">
        <v>52</v>
      </c>
      <c r="AD50" s="45"/>
      <c r="AE50" s="45" t="s">
        <v>52</v>
      </c>
      <c r="AF50" s="45" t="s">
        <v>52</v>
      </c>
      <c r="AG50" s="45" t="s">
        <v>52</v>
      </c>
      <c r="AH50" s="45" t="s">
        <v>52</v>
      </c>
      <c r="AI50" s="45"/>
      <c r="AJ50" s="45" t="s">
        <v>52</v>
      </c>
      <c r="AK50" s="45"/>
      <c r="AL50" s="45" t="s">
        <v>52</v>
      </c>
      <c r="AM50" s="45"/>
      <c r="AN50" s="45"/>
      <c r="AO50" s="45"/>
      <c r="AP50" s="45"/>
      <c r="AQ50" s="45"/>
    </row>
    <row r="51">
      <c r="A51" s="47">
        <v>50.0</v>
      </c>
      <c r="B51" s="48">
        <v>43540.0</v>
      </c>
      <c r="C51" s="48"/>
      <c r="D51" s="49"/>
      <c r="E51" s="49" t="s">
        <v>2246</v>
      </c>
      <c r="F51" s="50" t="s">
        <v>2453</v>
      </c>
      <c r="G51" s="49" t="s">
        <v>2296</v>
      </c>
      <c r="H51" s="49"/>
      <c r="I51" s="49" t="s">
        <v>2297</v>
      </c>
      <c r="J51" s="49" t="s">
        <v>2267</v>
      </c>
      <c r="K51" s="49" t="s">
        <v>1241</v>
      </c>
      <c r="L51" s="49" t="s">
        <v>173</v>
      </c>
      <c r="M51" s="49" t="s">
        <v>173</v>
      </c>
      <c r="N51" s="49" t="s">
        <v>49</v>
      </c>
      <c r="O51" s="49" t="s">
        <v>2251</v>
      </c>
      <c r="P51" s="49" t="s">
        <v>2270</v>
      </c>
      <c r="Q51" s="49" t="b">
        <v>0</v>
      </c>
      <c r="R51" s="49" t="b">
        <v>0</v>
      </c>
      <c r="S51" s="49" t="b">
        <v>0</v>
      </c>
      <c r="T51" s="49" t="b">
        <v>0</v>
      </c>
      <c r="U51" s="49" t="b">
        <v>0</v>
      </c>
      <c r="V51" s="49"/>
      <c r="W51" s="49" t="s">
        <v>2253</v>
      </c>
      <c r="X51" s="49"/>
      <c r="Y51" s="49" t="s">
        <v>2255</v>
      </c>
      <c r="Z51" s="49" t="s">
        <v>2278</v>
      </c>
      <c r="AA51" s="49" t="s">
        <v>2353</v>
      </c>
      <c r="AB51" s="49"/>
      <c r="AC51" s="49" t="s">
        <v>84</v>
      </c>
      <c r="AD51" s="49" t="s">
        <v>2305</v>
      </c>
      <c r="AE51" s="49" t="s">
        <v>2260</v>
      </c>
      <c r="AF51" s="49" t="s">
        <v>60</v>
      </c>
      <c r="AG51" s="49" t="s">
        <v>52</v>
      </c>
      <c r="AH51" s="49" t="s">
        <v>52</v>
      </c>
      <c r="AI51" s="49" t="s">
        <v>2281</v>
      </c>
      <c r="AJ51" s="49" t="s">
        <v>52</v>
      </c>
      <c r="AK51" s="49"/>
      <c r="AL51" s="49" t="s">
        <v>61</v>
      </c>
      <c r="AM51" s="49"/>
      <c r="AN51" s="49"/>
      <c r="AO51" s="59" t="s">
        <v>2454</v>
      </c>
      <c r="AP51" s="49"/>
      <c r="AQ51" s="49"/>
    </row>
    <row r="52">
      <c r="A52" s="43">
        <v>51.0</v>
      </c>
      <c r="B52" s="44">
        <v>43540.0</v>
      </c>
      <c r="C52" s="44"/>
      <c r="D52" s="60"/>
      <c r="E52" s="60" t="s">
        <v>2246</v>
      </c>
      <c r="F52" s="46" t="s">
        <v>2455</v>
      </c>
      <c r="G52" s="60" t="s">
        <v>2456</v>
      </c>
      <c r="H52" s="60"/>
      <c r="I52" s="60" t="s">
        <v>2457</v>
      </c>
      <c r="J52" s="60" t="s">
        <v>2267</v>
      </c>
      <c r="K52" s="60" t="s">
        <v>2458</v>
      </c>
      <c r="L52" s="60" t="s">
        <v>66</v>
      </c>
      <c r="M52" s="60" t="s">
        <v>2459</v>
      </c>
      <c r="N52" s="60" t="s">
        <v>49</v>
      </c>
      <c r="O52" s="60" t="s">
        <v>2251</v>
      </c>
      <c r="P52" s="60" t="s">
        <v>2270</v>
      </c>
      <c r="Q52" s="60" t="b">
        <v>0</v>
      </c>
      <c r="R52" s="60" t="b">
        <v>0</v>
      </c>
      <c r="S52" s="60" t="b">
        <v>0</v>
      </c>
      <c r="T52" s="60" t="b">
        <v>0</v>
      </c>
      <c r="U52" s="60" t="b">
        <v>0</v>
      </c>
      <c r="V52" s="60"/>
      <c r="W52" s="60"/>
      <c r="X52" s="60"/>
      <c r="Y52" s="60" t="s">
        <v>2269</v>
      </c>
      <c r="Z52" s="60" t="s">
        <v>52</v>
      </c>
      <c r="AA52" s="60"/>
      <c r="AB52" s="60"/>
      <c r="AC52" s="60" t="s">
        <v>2349</v>
      </c>
      <c r="AD52" s="60"/>
      <c r="AE52" s="60" t="s">
        <v>2260</v>
      </c>
      <c r="AF52" s="60" t="s">
        <v>52</v>
      </c>
      <c r="AG52" s="60" t="s">
        <v>52</v>
      </c>
      <c r="AH52" s="60" t="s">
        <v>52</v>
      </c>
      <c r="AI52" s="60" t="s">
        <v>2281</v>
      </c>
      <c r="AJ52" s="60" t="s">
        <v>61</v>
      </c>
      <c r="AK52" s="46" t="s">
        <v>2460</v>
      </c>
      <c r="AL52" s="60" t="s">
        <v>52</v>
      </c>
      <c r="AM52" s="60"/>
      <c r="AN52" s="61"/>
      <c r="AO52" s="60" t="s">
        <v>2461</v>
      </c>
      <c r="AP52" s="60"/>
      <c r="AQ52" s="60"/>
    </row>
    <row r="53">
      <c r="A53" s="47">
        <v>52.0</v>
      </c>
      <c r="B53" s="48">
        <v>43542.0</v>
      </c>
      <c r="C53" s="48"/>
      <c r="D53" s="49"/>
      <c r="E53" s="49" t="s">
        <v>2246</v>
      </c>
      <c r="F53" s="50" t="s">
        <v>2462</v>
      </c>
      <c r="G53" s="49" t="s">
        <v>2296</v>
      </c>
      <c r="H53" s="49"/>
      <c r="I53" s="49" t="s">
        <v>2297</v>
      </c>
      <c r="J53" s="49"/>
      <c r="K53" s="49" t="s">
        <v>1216</v>
      </c>
      <c r="L53" s="49" t="s">
        <v>173</v>
      </c>
      <c r="M53" s="49" t="s">
        <v>173</v>
      </c>
      <c r="N53" s="49" t="s">
        <v>49</v>
      </c>
      <c r="O53" s="49" t="s">
        <v>143</v>
      </c>
      <c r="P53" s="49" t="s">
        <v>2270</v>
      </c>
      <c r="Q53" s="49" t="b">
        <v>0</v>
      </c>
      <c r="R53" s="49" t="b">
        <v>0</v>
      </c>
      <c r="S53" s="49" t="b">
        <v>0</v>
      </c>
      <c r="T53" s="49" t="b">
        <v>0</v>
      </c>
      <c r="U53" s="49" t="b">
        <v>0</v>
      </c>
      <c r="V53" s="49"/>
      <c r="W53" s="49" t="s">
        <v>2253</v>
      </c>
      <c r="X53" s="49"/>
      <c r="Y53" s="49" t="s">
        <v>2255</v>
      </c>
      <c r="Z53" s="49" t="s">
        <v>2288</v>
      </c>
      <c r="AA53" s="49" t="s">
        <v>2353</v>
      </c>
      <c r="AB53" s="49"/>
      <c r="AC53" s="49" t="s">
        <v>84</v>
      </c>
      <c r="AD53" s="49" t="s">
        <v>2305</v>
      </c>
      <c r="AE53" s="49" t="s">
        <v>2260</v>
      </c>
      <c r="AF53" s="49" t="s">
        <v>60</v>
      </c>
      <c r="AG53" s="49" t="s">
        <v>52</v>
      </c>
      <c r="AH53" s="49" t="s">
        <v>52</v>
      </c>
      <c r="AI53" s="49" t="s">
        <v>2281</v>
      </c>
      <c r="AJ53" s="49" t="s">
        <v>52</v>
      </c>
      <c r="AK53" s="49"/>
      <c r="AL53" s="49" t="s">
        <v>61</v>
      </c>
      <c r="AM53" s="49"/>
      <c r="AN53" s="49"/>
      <c r="AO53" s="59" t="s">
        <v>2463</v>
      </c>
      <c r="AP53" s="49"/>
      <c r="AQ53" s="49"/>
    </row>
    <row r="54">
      <c r="A54" s="43">
        <v>53.0</v>
      </c>
      <c r="B54" s="44">
        <v>43543.0</v>
      </c>
      <c r="C54" s="44"/>
      <c r="D54" s="45"/>
      <c r="E54" s="45" t="s">
        <v>2246</v>
      </c>
      <c r="F54" s="46" t="s">
        <v>2464</v>
      </c>
      <c r="G54" s="45" t="s">
        <v>2296</v>
      </c>
      <c r="H54" s="45"/>
      <c r="I54" s="45" t="s">
        <v>2297</v>
      </c>
      <c r="J54" s="45" t="s">
        <v>2320</v>
      </c>
      <c r="K54" s="45" t="s">
        <v>2465</v>
      </c>
      <c r="L54" s="45" t="s">
        <v>173</v>
      </c>
      <c r="M54" s="45" t="s">
        <v>173</v>
      </c>
      <c r="N54" s="45" t="s">
        <v>2333</v>
      </c>
      <c r="O54" s="45" t="s">
        <v>143</v>
      </c>
      <c r="P54" s="45" t="s">
        <v>2270</v>
      </c>
      <c r="Q54" s="45" t="b">
        <v>0</v>
      </c>
      <c r="R54" s="45" t="b">
        <v>0</v>
      </c>
      <c r="S54" s="45" t="b">
        <v>0</v>
      </c>
      <c r="T54" s="45" t="b">
        <v>0</v>
      </c>
      <c r="U54" s="45" t="b">
        <v>0</v>
      </c>
      <c r="V54" s="45"/>
      <c r="W54" s="45" t="s">
        <v>2253</v>
      </c>
      <c r="X54" s="45"/>
      <c r="Y54" s="45" t="s">
        <v>2255</v>
      </c>
      <c r="Z54" s="45" t="s">
        <v>2278</v>
      </c>
      <c r="AA54" s="45" t="s">
        <v>2353</v>
      </c>
      <c r="AB54" s="45"/>
      <c r="AC54" s="45" t="s">
        <v>84</v>
      </c>
      <c r="AD54" s="45" t="s">
        <v>2466</v>
      </c>
      <c r="AE54" s="45" t="s">
        <v>2260</v>
      </c>
      <c r="AF54" s="45" t="s">
        <v>60</v>
      </c>
      <c r="AG54" s="45" t="s">
        <v>60</v>
      </c>
      <c r="AH54" s="45" t="s">
        <v>52</v>
      </c>
      <c r="AI54" s="45" t="s">
        <v>2281</v>
      </c>
      <c r="AJ54" s="45" t="s">
        <v>52</v>
      </c>
      <c r="AK54" s="45"/>
      <c r="AL54" s="45" t="s">
        <v>61</v>
      </c>
      <c r="AM54" s="45"/>
      <c r="AN54" s="45"/>
      <c r="AO54" s="58" t="s">
        <v>2467</v>
      </c>
      <c r="AP54" s="45"/>
      <c r="AQ54" s="45"/>
    </row>
    <row r="55">
      <c r="A55" s="47">
        <v>54.0</v>
      </c>
      <c r="B55" s="48">
        <v>43544.0</v>
      </c>
      <c r="C55" s="48"/>
      <c r="D55" s="49"/>
      <c r="E55" s="49" t="s">
        <v>2246</v>
      </c>
      <c r="F55" s="50" t="s">
        <v>2468</v>
      </c>
      <c r="G55" s="49" t="s">
        <v>2296</v>
      </c>
      <c r="H55" s="49"/>
      <c r="I55" s="49" t="s">
        <v>2297</v>
      </c>
      <c r="J55" s="49" t="s">
        <v>2267</v>
      </c>
      <c r="K55" s="52" t="s">
        <v>2469</v>
      </c>
      <c r="L55" s="49" t="s">
        <v>173</v>
      </c>
      <c r="M55" s="49" t="s">
        <v>173</v>
      </c>
      <c r="N55" s="49" t="s">
        <v>49</v>
      </c>
      <c r="O55" s="49" t="s">
        <v>2251</v>
      </c>
      <c r="P55" s="49" t="s">
        <v>2270</v>
      </c>
      <c r="Q55" s="49" t="b">
        <v>0</v>
      </c>
      <c r="R55" s="49" t="b">
        <v>0</v>
      </c>
      <c r="S55" s="49" t="b">
        <v>0</v>
      </c>
      <c r="T55" s="49" t="b">
        <v>0</v>
      </c>
      <c r="U55" s="49" t="b">
        <v>0</v>
      </c>
      <c r="V55" s="49"/>
      <c r="W55" s="49"/>
      <c r="X55" s="49"/>
      <c r="Y55" s="49" t="s">
        <v>2269</v>
      </c>
      <c r="Z55" s="49" t="s">
        <v>84</v>
      </c>
      <c r="AA55" s="49" t="s">
        <v>2353</v>
      </c>
      <c r="AB55" s="49"/>
      <c r="AC55" s="49" t="s">
        <v>84</v>
      </c>
      <c r="AD55" s="49" t="s">
        <v>2305</v>
      </c>
      <c r="AE55" s="49" t="s">
        <v>2260</v>
      </c>
      <c r="AF55" s="49" t="s">
        <v>60</v>
      </c>
      <c r="AG55" s="49" t="s">
        <v>52</v>
      </c>
      <c r="AH55" s="49" t="s">
        <v>52</v>
      </c>
      <c r="AI55" s="49" t="s">
        <v>2281</v>
      </c>
      <c r="AJ55" s="49" t="s">
        <v>52</v>
      </c>
      <c r="AK55" s="49"/>
      <c r="AL55" s="49" t="s">
        <v>61</v>
      </c>
      <c r="AM55" s="49"/>
      <c r="AN55" s="49"/>
      <c r="AO55" s="59" t="s">
        <v>2470</v>
      </c>
      <c r="AP55" s="49"/>
      <c r="AQ55" s="49"/>
    </row>
    <row r="56">
      <c r="A56" s="43">
        <v>55.0</v>
      </c>
      <c r="B56" s="44">
        <v>43545.0</v>
      </c>
      <c r="C56" s="44">
        <v>43546.0</v>
      </c>
      <c r="D56" s="45">
        <f t="shared" ref="D56:D57" si="4">C56-B56</f>
        <v>1</v>
      </c>
      <c r="E56" s="45" t="s">
        <v>2246</v>
      </c>
      <c r="F56" s="46" t="s">
        <v>2471</v>
      </c>
      <c r="G56" s="45" t="s">
        <v>2296</v>
      </c>
      <c r="H56" s="45"/>
      <c r="I56" s="45" t="s">
        <v>2297</v>
      </c>
      <c r="J56" s="45" t="s">
        <v>2267</v>
      </c>
      <c r="K56" s="45" t="s">
        <v>1375</v>
      </c>
      <c r="L56" s="45" t="s">
        <v>173</v>
      </c>
      <c r="M56" s="45" t="s">
        <v>173</v>
      </c>
      <c r="N56" s="45" t="s">
        <v>49</v>
      </c>
      <c r="O56" s="45" t="s">
        <v>2251</v>
      </c>
      <c r="P56" s="45" t="s">
        <v>2270</v>
      </c>
      <c r="Q56" s="45" t="b">
        <v>0</v>
      </c>
      <c r="R56" s="45" t="b">
        <v>0</v>
      </c>
      <c r="S56" s="45" t="b">
        <v>0</v>
      </c>
      <c r="T56" s="45" t="b">
        <v>0</v>
      </c>
      <c r="U56" s="45" t="b">
        <v>0</v>
      </c>
      <c r="V56" s="45"/>
      <c r="W56" s="45"/>
      <c r="X56" s="45"/>
      <c r="Y56" s="45" t="s">
        <v>2269</v>
      </c>
      <c r="Z56" s="45" t="s">
        <v>84</v>
      </c>
      <c r="AA56" s="45" t="s">
        <v>2353</v>
      </c>
      <c r="AB56" s="45"/>
      <c r="AC56" s="45" t="s">
        <v>84</v>
      </c>
      <c r="AD56" s="45" t="s">
        <v>2305</v>
      </c>
      <c r="AE56" s="45" t="s">
        <v>2260</v>
      </c>
      <c r="AF56" s="45" t="s">
        <v>60</v>
      </c>
      <c r="AG56" s="45" t="s">
        <v>52</v>
      </c>
      <c r="AH56" s="45" t="s">
        <v>52</v>
      </c>
      <c r="AI56" s="45" t="s">
        <v>2281</v>
      </c>
      <c r="AJ56" s="45" t="s">
        <v>52</v>
      </c>
      <c r="AK56" s="45"/>
      <c r="AL56" s="45" t="s">
        <v>61</v>
      </c>
      <c r="AM56" s="45"/>
      <c r="AN56" s="45"/>
      <c r="AO56" s="58" t="s">
        <v>2472</v>
      </c>
      <c r="AP56" s="45"/>
      <c r="AQ56" s="45"/>
    </row>
    <row r="57">
      <c r="A57" s="47">
        <v>56.0</v>
      </c>
      <c r="B57" s="48">
        <v>43546.0</v>
      </c>
      <c r="C57" s="48">
        <v>43548.0</v>
      </c>
      <c r="D57" s="49">
        <f t="shared" si="4"/>
        <v>2</v>
      </c>
      <c r="E57" s="49" t="s">
        <v>84</v>
      </c>
      <c r="F57" s="49" t="s">
        <v>2473</v>
      </c>
      <c r="G57" s="49" t="s">
        <v>2296</v>
      </c>
      <c r="H57" s="49"/>
      <c r="I57" s="49" t="s">
        <v>2297</v>
      </c>
      <c r="J57" s="49" t="s">
        <v>2267</v>
      </c>
      <c r="K57" s="49" t="s">
        <v>1220</v>
      </c>
      <c r="L57" s="49" t="s">
        <v>173</v>
      </c>
      <c r="M57" s="49"/>
      <c r="N57" s="49" t="s">
        <v>49</v>
      </c>
      <c r="O57" s="49" t="s">
        <v>2251</v>
      </c>
      <c r="P57" s="49" t="s">
        <v>65</v>
      </c>
      <c r="Q57" s="49" t="b">
        <v>1</v>
      </c>
      <c r="R57" s="49" t="b">
        <v>0</v>
      </c>
      <c r="S57" s="49" t="b">
        <v>0</v>
      </c>
      <c r="T57" s="49" t="b">
        <v>0</v>
      </c>
      <c r="U57" s="49" t="b">
        <v>0</v>
      </c>
      <c r="V57" s="49"/>
      <c r="W57" s="49" t="s">
        <v>2253</v>
      </c>
      <c r="X57" s="49"/>
      <c r="Y57" s="49" t="s">
        <v>2269</v>
      </c>
      <c r="Z57" s="49" t="s">
        <v>84</v>
      </c>
      <c r="AA57" s="49" t="s">
        <v>2353</v>
      </c>
      <c r="AB57" s="49"/>
      <c r="AC57" s="49" t="s">
        <v>84</v>
      </c>
      <c r="AD57" s="49" t="s">
        <v>2305</v>
      </c>
      <c r="AE57" s="49" t="s">
        <v>2260</v>
      </c>
      <c r="AF57" s="49" t="s">
        <v>60</v>
      </c>
      <c r="AG57" s="49" t="s">
        <v>52</v>
      </c>
      <c r="AH57" s="49" t="s">
        <v>52</v>
      </c>
      <c r="AI57" s="49" t="s">
        <v>2281</v>
      </c>
      <c r="AJ57" s="49" t="s">
        <v>52</v>
      </c>
      <c r="AK57" s="49"/>
      <c r="AL57" s="49" t="s">
        <v>52</v>
      </c>
      <c r="AM57" s="49"/>
      <c r="AN57" s="49"/>
      <c r="AO57" s="49" t="s">
        <v>2474</v>
      </c>
      <c r="AP57" s="49"/>
      <c r="AQ57" s="49"/>
    </row>
    <row r="58">
      <c r="A58" s="43">
        <v>57.0</v>
      </c>
      <c r="B58" s="44">
        <v>43547.0</v>
      </c>
      <c r="C58" s="44">
        <v>43547.0</v>
      </c>
      <c r="D58" s="45"/>
      <c r="E58" s="45" t="s">
        <v>2314</v>
      </c>
      <c r="F58" s="46" t="s">
        <v>2475</v>
      </c>
      <c r="G58" s="45" t="s">
        <v>2296</v>
      </c>
      <c r="H58" s="45"/>
      <c r="I58" s="45" t="s">
        <v>520</v>
      </c>
      <c r="J58" s="45" t="s">
        <v>2320</v>
      </c>
      <c r="K58" s="45" t="s">
        <v>2476</v>
      </c>
      <c r="L58" s="45" t="s">
        <v>66</v>
      </c>
      <c r="M58" s="45" t="s">
        <v>66</v>
      </c>
      <c r="N58" s="45" t="s">
        <v>49</v>
      </c>
      <c r="O58" s="45" t="s">
        <v>143</v>
      </c>
      <c r="P58" s="45" t="s">
        <v>2270</v>
      </c>
      <c r="Q58" s="45" t="b">
        <v>0</v>
      </c>
      <c r="R58" s="45" t="b">
        <v>0</v>
      </c>
      <c r="S58" s="45" t="b">
        <v>0</v>
      </c>
      <c r="T58" s="45" t="b">
        <v>0</v>
      </c>
      <c r="U58" s="45" t="b">
        <v>0</v>
      </c>
      <c r="V58" s="45"/>
      <c r="W58" s="45" t="s">
        <v>2253</v>
      </c>
      <c r="X58" s="45"/>
      <c r="Y58" s="45" t="s">
        <v>2269</v>
      </c>
      <c r="Z58" s="45" t="s">
        <v>2256</v>
      </c>
      <c r="AA58" s="45"/>
      <c r="AB58" s="45"/>
      <c r="AC58" s="45" t="s">
        <v>2301</v>
      </c>
      <c r="AD58" s="45"/>
      <c r="AE58" s="45" t="s">
        <v>2260</v>
      </c>
      <c r="AF58" s="45" t="s">
        <v>2260</v>
      </c>
      <c r="AG58" s="45" t="s">
        <v>2260</v>
      </c>
      <c r="AH58" s="45" t="s">
        <v>52</v>
      </c>
      <c r="AI58" s="45" t="s">
        <v>2281</v>
      </c>
      <c r="AJ58" s="45" t="s">
        <v>52</v>
      </c>
      <c r="AK58" s="45"/>
      <c r="AL58" s="45" t="s">
        <v>52</v>
      </c>
      <c r="AM58" s="45"/>
      <c r="AN58" s="54"/>
      <c r="AO58" s="45" t="s">
        <v>2477</v>
      </c>
      <c r="AP58" s="45"/>
      <c r="AQ58" s="45"/>
    </row>
    <row r="59">
      <c r="A59" s="47">
        <v>58.0</v>
      </c>
      <c r="B59" s="48">
        <v>43550.0</v>
      </c>
      <c r="C59" s="48">
        <v>43556.0</v>
      </c>
      <c r="D59" s="49">
        <f>C59-B59</f>
        <v>6</v>
      </c>
      <c r="E59" s="49" t="s">
        <v>2314</v>
      </c>
      <c r="F59" s="50" t="s">
        <v>2478</v>
      </c>
      <c r="G59" s="49" t="s">
        <v>2456</v>
      </c>
      <c r="H59" s="49"/>
      <c r="I59" s="49" t="s">
        <v>2457</v>
      </c>
      <c r="J59" s="49" t="s">
        <v>2267</v>
      </c>
      <c r="K59" s="49" t="s">
        <v>2458</v>
      </c>
      <c r="L59" s="49" t="s">
        <v>66</v>
      </c>
      <c r="M59" s="49"/>
      <c r="N59" s="49" t="s">
        <v>49</v>
      </c>
      <c r="O59" s="49" t="s">
        <v>2251</v>
      </c>
      <c r="P59" s="49" t="s">
        <v>2270</v>
      </c>
      <c r="Q59" s="49" t="b">
        <v>0</v>
      </c>
      <c r="R59" s="49" t="b">
        <v>0</v>
      </c>
      <c r="S59" s="49" t="b">
        <v>0</v>
      </c>
      <c r="T59" s="49" t="b">
        <v>0</v>
      </c>
      <c r="U59" s="49" t="b">
        <v>0</v>
      </c>
      <c r="V59" s="49"/>
      <c r="W59" s="49" t="s">
        <v>2286</v>
      </c>
      <c r="X59" s="49" t="s">
        <v>2479</v>
      </c>
      <c r="Y59" s="49" t="s">
        <v>2269</v>
      </c>
      <c r="Z59" s="49" t="s">
        <v>2480</v>
      </c>
      <c r="AA59" s="49"/>
      <c r="AB59" s="49"/>
      <c r="AC59" s="49" t="s">
        <v>2258</v>
      </c>
      <c r="AD59" s="49"/>
      <c r="AE59" s="49" t="s">
        <v>2260</v>
      </c>
      <c r="AF59" s="49" t="s">
        <v>52</v>
      </c>
      <c r="AG59" s="49" t="s">
        <v>52</v>
      </c>
      <c r="AH59" s="49" t="s">
        <v>52</v>
      </c>
      <c r="AI59" s="49" t="s">
        <v>2281</v>
      </c>
      <c r="AJ59" s="49" t="s">
        <v>52</v>
      </c>
      <c r="AK59" s="49"/>
      <c r="AL59" s="49" t="s">
        <v>60</v>
      </c>
      <c r="AM59" s="50" t="s">
        <v>2481</v>
      </c>
      <c r="AN59" s="49"/>
      <c r="AO59" s="49" t="s">
        <v>2482</v>
      </c>
      <c r="AP59" s="49"/>
      <c r="AQ59" s="49"/>
    </row>
    <row r="60">
      <c r="A60" s="43">
        <v>59.0</v>
      </c>
      <c r="B60" s="44">
        <v>43552.0</v>
      </c>
      <c r="C60" s="44">
        <v>43552.0</v>
      </c>
      <c r="D60" s="45"/>
      <c r="E60" s="45" t="s">
        <v>2246</v>
      </c>
      <c r="F60" s="46" t="s">
        <v>2483</v>
      </c>
      <c r="G60" s="45" t="s">
        <v>2296</v>
      </c>
      <c r="H60" s="45"/>
      <c r="I60" s="45" t="s">
        <v>2297</v>
      </c>
      <c r="J60" s="45" t="s">
        <v>2267</v>
      </c>
      <c r="K60" s="45" t="s">
        <v>1340</v>
      </c>
      <c r="L60" s="45" t="s">
        <v>173</v>
      </c>
      <c r="M60" s="45" t="s">
        <v>173</v>
      </c>
      <c r="N60" s="45" t="s">
        <v>49</v>
      </c>
      <c r="O60" s="45" t="s">
        <v>2251</v>
      </c>
      <c r="P60" s="45" t="s">
        <v>2270</v>
      </c>
      <c r="Q60" s="45" t="b">
        <v>0</v>
      </c>
      <c r="R60" s="45" t="b">
        <v>0</v>
      </c>
      <c r="S60" s="45" t="b">
        <v>0</v>
      </c>
      <c r="T60" s="45" t="b">
        <v>0</v>
      </c>
      <c r="U60" s="45" t="b">
        <v>0</v>
      </c>
      <c r="V60" s="45"/>
      <c r="W60" s="45" t="s">
        <v>2253</v>
      </c>
      <c r="X60" s="45"/>
      <c r="Y60" s="45" t="s">
        <v>2269</v>
      </c>
      <c r="Z60" s="45" t="s">
        <v>84</v>
      </c>
      <c r="AA60" s="45" t="s">
        <v>2353</v>
      </c>
      <c r="AB60" s="45"/>
      <c r="AC60" s="45" t="s">
        <v>84</v>
      </c>
      <c r="AD60" s="45" t="s">
        <v>2305</v>
      </c>
      <c r="AE60" s="45" t="s">
        <v>2260</v>
      </c>
      <c r="AF60" s="45" t="s">
        <v>60</v>
      </c>
      <c r="AG60" s="45" t="s">
        <v>52</v>
      </c>
      <c r="AH60" s="45" t="s">
        <v>52</v>
      </c>
      <c r="AI60" s="45" t="s">
        <v>2281</v>
      </c>
      <c r="AJ60" s="45" t="s">
        <v>52</v>
      </c>
      <c r="AK60" s="45"/>
      <c r="AL60" s="45" t="s">
        <v>52</v>
      </c>
      <c r="AM60" s="45"/>
      <c r="AN60" s="45"/>
      <c r="AO60" s="58" t="s">
        <v>2484</v>
      </c>
      <c r="AP60" s="45"/>
      <c r="AQ60" s="45"/>
    </row>
    <row r="61">
      <c r="A61" s="47">
        <v>60.0</v>
      </c>
      <c r="B61" s="48">
        <v>43552.0</v>
      </c>
      <c r="C61" s="48"/>
      <c r="D61" s="49"/>
      <c r="E61" s="49" t="s">
        <v>2246</v>
      </c>
      <c r="F61" s="50" t="s">
        <v>2485</v>
      </c>
      <c r="G61" s="49" t="s">
        <v>2296</v>
      </c>
      <c r="H61" s="49"/>
      <c r="I61" s="49" t="s">
        <v>2297</v>
      </c>
      <c r="J61" s="49" t="s">
        <v>2267</v>
      </c>
      <c r="K61" s="49" t="s">
        <v>2486</v>
      </c>
      <c r="L61" s="49" t="s">
        <v>173</v>
      </c>
      <c r="M61" s="49" t="s">
        <v>173</v>
      </c>
      <c r="N61" s="49" t="s">
        <v>49</v>
      </c>
      <c r="O61" s="49" t="s">
        <v>2251</v>
      </c>
      <c r="P61" s="49" t="s">
        <v>2270</v>
      </c>
      <c r="Q61" s="49" t="b">
        <v>0</v>
      </c>
      <c r="R61" s="49" t="b">
        <v>0</v>
      </c>
      <c r="S61" s="49" t="b">
        <v>0</v>
      </c>
      <c r="T61" s="49" t="b">
        <v>0</v>
      </c>
      <c r="U61" s="49" t="b">
        <v>0</v>
      </c>
      <c r="V61" s="49"/>
      <c r="W61" s="49" t="s">
        <v>2253</v>
      </c>
      <c r="X61" s="49"/>
      <c r="Y61" s="49" t="s">
        <v>2269</v>
      </c>
      <c r="Z61" s="49" t="s">
        <v>84</v>
      </c>
      <c r="AA61" s="49" t="s">
        <v>2353</v>
      </c>
      <c r="AB61" s="49"/>
      <c r="AC61" s="49" t="s">
        <v>84</v>
      </c>
      <c r="AD61" s="49" t="s">
        <v>2305</v>
      </c>
      <c r="AE61" s="49" t="s">
        <v>2260</v>
      </c>
      <c r="AF61" s="49" t="s">
        <v>60</v>
      </c>
      <c r="AG61" s="49" t="s">
        <v>52</v>
      </c>
      <c r="AH61" s="49" t="s">
        <v>52</v>
      </c>
      <c r="AI61" s="49" t="s">
        <v>2281</v>
      </c>
      <c r="AJ61" s="49" t="s">
        <v>52</v>
      </c>
      <c r="AK61" s="49"/>
      <c r="AL61" s="49" t="s">
        <v>52</v>
      </c>
      <c r="AM61" s="49"/>
      <c r="AN61" s="49"/>
      <c r="AO61" s="59" t="s">
        <v>2487</v>
      </c>
      <c r="AP61" s="49"/>
      <c r="AQ61" s="49"/>
    </row>
    <row r="62">
      <c r="A62" s="43">
        <v>61.0</v>
      </c>
      <c r="B62" s="44">
        <v>43556.0</v>
      </c>
      <c r="C62" s="44"/>
      <c r="D62" s="45"/>
      <c r="E62" s="45" t="s">
        <v>2246</v>
      </c>
      <c r="F62" s="46" t="s">
        <v>2488</v>
      </c>
      <c r="G62" s="45" t="s">
        <v>2296</v>
      </c>
      <c r="H62" s="45"/>
      <c r="I62" s="45" t="s">
        <v>2297</v>
      </c>
      <c r="J62" s="45" t="s">
        <v>2267</v>
      </c>
      <c r="K62" s="45" t="s">
        <v>2489</v>
      </c>
      <c r="L62" s="45" t="s">
        <v>173</v>
      </c>
      <c r="M62" s="45" t="s">
        <v>173</v>
      </c>
      <c r="N62" s="45" t="s">
        <v>49</v>
      </c>
      <c r="O62" s="45" t="s">
        <v>2251</v>
      </c>
      <c r="P62" s="45" t="s">
        <v>2270</v>
      </c>
      <c r="Q62" s="45" t="b">
        <v>0</v>
      </c>
      <c r="R62" s="45" t="b">
        <v>0</v>
      </c>
      <c r="S62" s="45" t="b">
        <v>0</v>
      </c>
      <c r="T62" s="45" t="b">
        <v>0</v>
      </c>
      <c r="U62" s="45" t="b">
        <v>0</v>
      </c>
      <c r="V62" s="45"/>
      <c r="W62" s="45"/>
      <c r="X62" s="45"/>
      <c r="Y62" s="45" t="s">
        <v>2269</v>
      </c>
      <c r="Z62" s="45" t="s">
        <v>84</v>
      </c>
      <c r="AA62" s="45" t="s">
        <v>2353</v>
      </c>
      <c r="AB62" s="45"/>
      <c r="AC62" s="45" t="s">
        <v>84</v>
      </c>
      <c r="AD62" s="45" t="s">
        <v>2305</v>
      </c>
      <c r="AE62" s="45" t="s">
        <v>2260</v>
      </c>
      <c r="AF62" s="45" t="s">
        <v>60</v>
      </c>
      <c r="AG62" s="45" t="s">
        <v>52</v>
      </c>
      <c r="AH62" s="45" t="s">
        <v>52</v>
      </c>
      <c r="AI62" s="45" t="s">
        <v>2281</v>
      </c>
      <c r="AJ62" s="45" t="s">
        <v>52</v>
      </c>
      <c r="AK62" s="45"/>
      <c r="AL62" s="45" t="s">
        <v>52</v>
      </c>
      <c r="AM62" s="45"/>
      <c r="AN62" s="45"/>
      <c r="AO62" s="58" t="s">
        <v>2490</v>
      </c>
      <c r="AP62" s="45"/>
      <c r="AQ62" s="45"/>
    </row>
    <row r="63">
      <c r="A63" s="47">
        <v>62.0</v>
      </c>
      <c r="B63" s="48">
        <v>43556.0</v>
      </c>
      <c r="C63" s="48">
        <v>43557.0</v>
      </c>
      <c r="D63" s="49">
        <f t="shared" ref="D63:D65" si="5">C63-B63</f>
        <v>1</v>
      </c>
      <c r="E63" s="49" t="s">
        <v>2246</v>
      </c>
      <c r="F63" s="50" t="s">
        <v>2491</v>
      </c>
      <c r="G63" s="49" t="s">
        <v>2296</v>
      </c>
      <c r="H63" s="49"/>
      <c r="I63" s="49" t="s">
        <v>2297</v>
      </c>
      <c r="J63" s="49" t="s">
        <v>2320</v>
      </c>
      <c r="K63" s="49" t="s">
        <v>2492</v>
      </c>
      <c r="L63" s="49" t="s">
        <v>173</v>
      </c>
      <c r="M63" s="52"/>
      <c r="N63" s="49" t="s">
        <v>49</v>
      </c>
      <c r="O63" s="49" t="s">
        <v>2251</v>
      </c>
      <c r="P63" s="49" t="s">
        <v>2270</v>
      </c>
      <c r="Q63" s="49"/>
      <c r="R63" s="49"/>
      <c r="S63" s="49"/>
      <c r="T63" s="49"/>
      <c r="U63" s="49"/>
      <c r="V63" s="49"/>
      <c r="W63" s="49" t="s">
        <v>2286</v>
      </c>
      <c r="X63" s="49"/>
      <c r="Y63" s="49" t="s">
        <v>2255</v>
      </c>
      <c r="Z63" s="49" t="s">
        <v>84</v>
      </c>
      <c r="AA63" s="49" t="s">
        <v>2353</v>
      </c>
      <c r="AB63" s="49"/>
      <c r="AC63" s="49" t="s">
        <v>2258</v>
      </c>
      <c r="AD63" s="49"/>
      <c r="AE63" s="53" t="s">
        <v>2260</v>
      </c>
      <c r="AF63" s="49" t="s">
        <v>52</v>
      </c>
      <c r="AG63" s="49" t="s">
        <v>52</v>
      </c>
      <c r="AH63" s="49" t="s">
        <v>52</v>
      </c>
      <c r="AI63" s="49" t="s">
        <v>2281</v>
      </c>
      <c r="AJ63" s="49" t="s">
        <v>52</v>
      </c>
      <c r="AK63" s="49"/>
      <c r="AL63" s="49" t="s">
        <v>52</v>
      </c>
      <c r="AM63" s="49"/>
      <c r="AN63" s="49"/>
      <c r="AO63" s="59" t="s">
        <v>2493</v>
      </c>
      <c r="AP63" s="49"/>
      <c r="AQ63" s="49"/>
    </row>
    <row r="64">
      <c r="A64" s="43">
        <v>63.0</v>
      </c>
      <c r="B64" s="44">
        <v>43558.0</v>
      </c>
      <c r="C64" s="44">
        <v>43559.0</v>
      </c>
      <c r="D64" s="45">
        <f t="shared" si="5"/>
        <v>1</v>
      </c>
      <c r="E64" s="45" t="s">
        <v>2246</v>
      </c>
      <c r="F64" s="46" t="s">
        <v>2494</v>
      </c>
      <c r="G64" s="45" t="s">
        <v>2296</v>
      </c>
      <c r="H64" s="45"/>
      <c r="I64" s="45" t="s">
        <v>2297</v>
      </c>
      <c r="J64" s="45" t="s">
        <v>2267</v>
      </c>
      <c r="K64" s="45" t="s">
        <v>2495</v>
      </c>
      <c r="L64" s="45" t="s">
        <v>173</v>
      </c>
      <c r="M64" s="45" t="s">
        <v>173</v>
      </c>
      <c r="N64" s="45" t="s">
        <v>49</v>
      </c>
      <c r="O64" s="45" t="s">
        <v>2251</v>
      </c>
      <c r="P64" s="45" t="s">
        <v>2270</v>
      </c>
      <c r="Q64" s="45" t="b">
        <v>0</v>
      </c>
      <c r="R64" s="45" t="b">
        <v>0</v>
      </c>
      <c r="S64" s="45" t="b">
        <v>0</v>
      </c>
      <c r="T64" s="45" t="b">
        <v>0</v>
      </c>
      <c r="U64" s="45" t="b">
        <v>0</v>
      </c>
      <c r="V64" s="45"/>
      <c r="W64" s="45" t="s">
        <v>2253</v>
      </c>
      <c r="X64" s="45"/>
      <c r="Y64" s="45" t="s">
        <v>2255</v>
      </c>
      <c r="Z64" s="45" t="s">
        <v>84</v>
      </c>
      <c r="AA64" s="45" t="s">
        <v>2353</v>
      </c>
      <c r="AB64" s="45"/>
      <c r="AC64" s="45" t="s">
        <v>84</v>
      </c>
      <c r="AD64" s="45" t="s">
        <v>2305</v>
      </c>
      <c r="AE64" s="45" t="s">
        <v>2260</v>
      </c>
      <c r="AF64" s="45" t="s">
        <v>60</v>
      </c>
      <c r="AG64" s="45" t="s">
        <v>52</v>
      </c>
      <c r="AH64" s="45" t="s">
        <v>52</v>
      </c>
      <c r="AI64" s="45" t="s">
        <v>2281</v>
      </c>
      <c r="AJ64" s="45" t="s">
        <v>52</v>
      </c>
      <c r="AK64" s="45"/>
      <c r="AL64" s="45" t="s">
        <v>52</v>
      </c>
      <c r="AM64" s="45"/>
      <c r="AN64" s="45"/>
      <c r="AO64" s="58" t="s">
        <v>2496</v>
      </c>
      <c r="AP64" s="45"/>
      <c r="AQ64" s="45"/>
    </row>
    <row r="65">
      <c r="A65" s="47">
        <v>64.0</v>
      </c>
      <c r="B65" s="48">
        <v>43560.0</v>
      </c>
      <c r="C65" s="48">
        <v>43561.0</v>
      </c>
      <c r="D65" s="49">
        <f t="shared" si="5"/>
        <v>1</v>
      </c>
      <c r="E65" s="49" t="s">
        <v>2246</v>
      </c>
      <c r="F65" s="50" t="s">
        <v>2497</v>
      </c>
      <c r="G65" s="49" t="s">
        <v>2296</v>
      </c>
      <c r="H65" s="49"/>
      <c r="I65" s="49" t="s">
        <v>2297</v>
      </c>
      <c r="J65" s="49" t="s">
        <v>2320</v>
      </c>
      <c r="K65" s="49" t="s">
        <v>2498</v>
      </c>
      <c r="L65" s="49" t="s">
        <v>173</v>
      </c>
      <c r="M65" s="49" t="s">
        <v>173</v>
      </c>
      <c r="N65" s="49" t="s">
        <v>2333</v>
      </c>
      <c r="O65" s="49" t="s">
        <v>143</v>
      </c>
      <c r="P65" s="49" t="s">
        <v>2270</v>
      </c>
      <c r="Q65" s="49" t="b">
        <v>0</v>
      </c>
      <c r="R65" s="49" t="b">
        <v>0</v>
      </c>
      <c r="S65" s="49" t="b">
        <v>0</v>
      </c>
      <c r="T65" s="49" t="b">
        <v>0</v>
      </c>
      <c r="U65" s="49" t="b">
        <v>0</v>
      </c>
      <c r="V65" s="49"/>
      <c r="W65" s="49" t="s">
        <v>2253</v>
      </c>
      <c r="X65" s="49" t="s">
        <v>2499</v>
      </c>
      <c r="Y65" s="49" t="s">
        <v>2255</v>
      </c>
      <c r="Z65" s="49" t="s">
        <v>2288</v>
      </c>
      <c r="AA65" s="49" t="s">
        <v>2353</v>
      </c>
      <c r="AB65" s="49"/>
      <c r="AC65" s="49" t="s">
        <v>2259</v>
      </c>
      <c r="AD65" s="49"/>
      <c r="AE65" s="49" t="s">
        <v>2260</v>
      </c>
      <c r="AF65" s="49" t="s">
        <v>52</v>
      </c>
      <c r="AG65" s="49" t="s">
        <v>52</v>
      </c>
      <c r="AH65" s="49" t="s">
        <v>52</v>
      </c>
      <c r="AI65" s="49" t="s">
        <v>2281</v>
      </c>
      <c r="AJ65" s="49" t="s">
        <v>52</v>
      </c>
      <c r="AK65" s="49"/>
      <c r="AL65" s="49" t="s">
        <v>60</v>
      </c>
      <c r="AM65" s="50" t="s">
        <v>2500</v>
      </c>
      <c r="AN65" s="49"/>
      <c r="AO65" s="59" t="s">
        <v>2501</v>
      </c>
      <c r="AP65" s="49"/>
      <c r="AQ65" s="49"/>
    </row>
    <row r="66">
      <c r="A66" s="43">
        <v>65.0</v>
      </c>
      <c r="B66" s="44">
        <v>43561.0</v>
      </c>
      <c r="C66" s="44"/>
      <c r="D66" s="45"/>
      <c r="E66" s="45" t="s">
        <v>2246</v>
      </c>
      <c r="F66" s="46" t="s">
        <v>2502</v>
      </c>
      <c r="G66" s="45" t="s">
        <v>2296</v>
      </c>
      <c r="H66" s="45"/>
      <c r="I66" s="45" t="s">
        <v>2297</v>
      </c>
      <c r="J66" s="45" t="s">
        <v>2267</v>
      </c>
      <c r="K66" s="45" t="s">
        <v>1220</v>
      </c>
      <c r="L66" s="45" t="s">
        <v>173</v>
      </c>
      <c r="M66" s="45" t="s">
        <v>173</v>
      </c>
      <c r="N66" s="45" t="s">
        <v>49</v>
      </c>
      <c r="O66" s="45" t="s">
        <v>143</v>
      </c>
      <c r="P66" s="45" t="s">
        <v>2270</v>
      </c>
      <c r="Q66" s="45" t="b">
        <v>0</v>
      </c>
      <c r="R66" s="45" t="b">
        <v>0</v>
      </c>
      <c r="S66" s="45" t="b">
        <v>0</v>
      </c>
      <c r="T66" s="45" t="b">
        <v>0</v>
      </c>
      <c r="U66" s="45" t="b">
        <v>0</v>
      </c>
      <c r="V66" s="45"/>
      <c r="W66" s="45" t="s">
        <v>2253</v>
      </c>
      <c r="X66" s="45"/>
      <c r="Y66" s="45" t="s">
        <v>2269</v>
      </c>
      <c r="Z66" s="45" t="s">
        <v>84</v>
      </c>
      <c r="AA66" s="45" t="s">
        <v>2353</v>
      </c>
      <c r="AB66" s="45"/>
      <c r="AC66" s="45" t="s">
        <v>84</v>
      </c>
      <c r="AD66" s="45" t="s">
        <v>2305</v>
      </c>
      <c r="AE66" s="45" t="s">
        <v>2260</v>
      </c>
      <c r="AF66" s="45" t="s">
        <v>60</v>
      </c>
      <c r="AG66" s="45" t="s">
        <v>52</v>
      </c>
      <c r="AH66" s="45" t="s">
        <v>52</v>
      </c>
      <c r="AI66" s="45" t="s">
        <v>2281</v>
      </c>
      <c r="AJ66" s="45" t="s">
        <v>52</v>
      </c>
      <c r="AK66" s="45"/>
      <c r="AL66" s="45" t="s">
        <v>52</v>
      </c>
      <c r="AM66" s="45"/>
      <c r="AN66" s="45"/>
      <c r="AO66" s="58" t="s">
        <v>2503</v>
      </c>
      <c r="AP66" s="45"/>
      <c r="AQ66" s="45"/>
    </row>
    <row r="67">
      <c r="A67" s="47">
        <v>66.0</v>
      </c>
      <c r="B67" s="48">
        <v>43562.0</v>
      </c>
      <c r="C67" s="48">
        <v>43570.0</v>
      </c>
      <c r="D67" s="49">
        <f t="shared" ref="D67:D68" si="6">C67-B67</f>
        <v>8</v>
      </c>
      <c r="E67" s="49" t="s">
        <v>2246</v>
      </c>
      <c r="F67" s="50" t="s">
        <v>2504</v>
      </c>
      <c r="G67" s="49" t="s">
        <v>2296</v>
      </c>
      <c r="H67" s="49"/>
      <c r="I67" s="49" t="s">
        <v>2297</v>
      </c>
      <c r="J67" s="49" t="s">
        <v>2267</v>
      </c>
      <c r="K67" s="49" t="s">
        <v>2448</v>
      </c>
      <c r="L67" s="49" t="s">
        <v>173</v>
      </c>
      <c r="M67" s="49" t="s">
        <v>173</v>
      </c>
      <c r="N67" s="49" t="s">
        <v>49</v>
      </c>
      <c r="O67" s="49" t="s">
        <v>143</v>
      </c>
      <c r="P67" s="49" t="s">
        <v>2270</v>
      </c>
      <c r="Q67" s="49" t="b">
        <v>0</v>
      </c>
      <c r="R67" s="49" t="b">
        <v>0</v>
      </c>
      <c r="S67" s="49" t="b">
        <v>0</v>
      </c>
      <c r="T67" s="49" t="b">
        <v>0</v>
      </c>
      <c r="U67" s="49" t="b">
        <v>0</v>
      </c>
      <c r="V67" s="49"/>
      <c r="W67" s="49" t="s">
        <v>2253</v>
      </c>
      <c r="X67" s="49"/>
      <c r="Y67" s="49" t="s">
        <v>2269</v>
      </c>
      <c r="Z67" s="49" t="s">
        <v>2288</v>
      </c>
      <c r="AA67" s="49" t="s">
        <v>2353</v>
      </c>
      <c r="AB67" s="49"/>
      <c r="AC67" s="49" t="s">
        <v>84</v>
      </c>
      <c r="AD67" s="49" t="s">
        <v>2305</v>
      </c>
      <c r="AE67" s="49" t="s">
        <v>2260</v>
      </c>
      <c r="AF67" s="49" t="s">
        <v>60</v>
      </c>
      <c r="AG67" s="49" t="s">
        <v>52</v>
      </c>
      <c r="AH67" s="49" t="s">
        <v>52</v>
      </c>
      <c r="AI67" s="49" t="s">
        <v>2281</v>
      </c>
      <c r="AJ67" s="49" t="s">
        <v>52</v>
      </c>
      <c r="AK67" s="49"/>
      <c r="AL67" s="49" t="s">
        <v>52</v>
      </c>
      <c r="AM67" s="49"/>
      <c r="AN67" s="49"/>
      <c r="AO67" s="59" t="s">
        <v>2505</v>
      </c>
      <c r="AP67" s="49"/>
      <c r="AQ67" s="49"/>
    </row>
    <row r="68">
      <c r="A68" s="43">
        <v>67.0</v>
      </c>
      <c r="B68" s="44">
        <v>43562.0</v>
      </c>
      <c r="C68" s="44">
        <v>43563.0</v>
      </c>
      <c r="D68" s="45">
        <f t="shared" si="6"/>
        <v>1</v>
      </c>
      <c r="E68" s="45" t="s">
        <v>2246</v>
      </c>
      <c r="F68" s="46" t="s">
        <v>2506</v>
      </c>
      <c r="G68" s="45" t="s">
        <v>2248</v>
      </c>
      <c r="H68" s="45"/>
      <c r="I68" s="45" t="s">
        <v>178</v>
      </c>
      <c r="J68" s="45" t="s">
        <v>2267</v>
      </c>
      <c r="K68" s="45" t="s">
        <v>2507</v>
      </c>
      <c r="L68" s="45" t="s">
        <v>66</v>
      </c>
      <c r="M68" s="45"/>
      <c r="N68" s="45" t="s">
        <v>49</v>
      </c>
      <c r="O68" s="45" t="s">
        <v>2251</v>
      </c>
      <c r="P68" s="45" t="s">
        <v>65</v>
      </c>
      <c r="Q68" s="45" t="b">
        <v>1</v>
      </c>
      <c r="R68" s="45" t="b">
        <v>1</v>
      </c>
      <c r="S68" s="45" t="b">
        <v>1</v>
      </c>
      <c r="T68" s="45" t="b">
        <v>1</v>
      </c>
      <c r="U68" s="45" t="b">
        <v>1</v>
      </c>
      <c r="V68" s="45"/>
      <c r="W68" s="45"/>
      <c r="X68" s="45"/>
      <c r="Y68" s="45" t="s">
        <v>61</v>
      </c>
      <c r="Z68" s="45" t="s">
        <v>2508</v>
      </c>
      <c r="AA68" s="45"/>
      <c r="AB68" s="45"/>
      <c r="AC68" s="45" t="s">
        <v>2349</v>
      </c>
      <c r="AD68" s="45"/>
      <c r="AE68" s="45" t="s">
        <v>2260</v>
      </c>
      <c r="AF68" s="45" t="s">
        <v>2255</v>
      </c>
      <c r="AG68" s="45" t="s">
        <v>2255</v>
      </c>
      <c r="AH68" s="45" t="s">
        <v>2260</v>
      </c>
      <c r="AI68" s="45"/>
      <c r="AJ68" s="45" t="s">
        <v>2260</v>
      </c>
      <c r="AK68" s="45"/>
      <c r="AL68" s="45"/>
      <c r="AM68" s="45"/>
      <c r="AN68" s="45"/>
      <c r="AO68" s="45"/>
      <c r="AP68" s="45"/>
      <c r="AQ68" s="45"/>
    </row>
    <row r="69">
      <c r="A69" s="47">
        <v>68.0</v>
      </c>
      <c r="B69" s="48">
        <v>43564.0</v>
      </c>
      <c r="C69" s="48"/>
      <c r="D69" s="62"/>
      <c r="E69" s="62" t="s">
        <v>2246</v>
      </c>
      <c r="F69" s="50" t="s">
        <v>2509</v>
      </c>
      <c r="G69" s="62" t="s">
        <v>2296</v>
      </c>
      <c r="H69" s="62"/>
      <c r="I69" s="62" t="s">
        <v>2297</v>
      </c>
      <c r="J69" s="62" t="s">
        <v>2320</v>
      </c>
      <c r="K69" s="62" t="s">
        <v>2510</v>
      </c>
      <c r="L69" s="62" t="s">
        <v>173</v>
      </c>
      <c r="M69" s="62" t="s">
        <v>173</v>
      </c>
      <c r="N69" s="62" t="s">
        <v>49</v>
      </c>
      <c r="O69" s="62" t="s">
        <v>2251</v>
      </c>
      <c r="P69" s="62" t="s">
        <v>2270</v>
      </c>
      <c r="Q69" s="62" t="b">
        <v>0</v>
      </c>
      <c r="R69" s="62" t="b">
        <v>0</v>
      </c>
      <c r="S69" s="62" t="b">
        <v>0</v>
      </c>
      <c r="T69" s="62" t="b">
        <v>0</v>
      </c>
      <c r="U69" s="62" t="b">
        <v>0</v>
      </c>
      <c r="V69" s="62"/>
      <c r="W69" s="62" t="s">
        <v>2253</v>
      </c>
      <c r="X69" s="62"/>
      <c r="Y69" s="62" t="s">
        <v>2269</v>
      </c>
      <c r="Z69" s="62" t="s">
        <v>84</v>
      </c>
      <c r="AA69" s="62" t="s">
        <v>2353</v>
      </c>
      <c r="AB69" s="62"/>
      <c r="AC69" s="62" t="s">
        <v>84</v>
      </c>
      <c r="AD69" s="62" t="s">
        <v>2305</v>
      </c>
      <c r="AE69" s="62" t="s">
        <v>2260</v>
      </c>
      <c r="AF69" s="62" t="s">
        <v>60</v>
      </c>
      <c r="AG69" s="62" t="s">
        <v>52</v>
      </c>
      <c r="AH69" s="62" t="s">
        <v>52</v>
      </c>
      <c r="AI69" s="62" t="s">
        <v>2281</v>
      </c>
      <c r="AJ69" s="62" t="s">
        <v>52</v>
      </c>
      <c r="AK69" s="62"/>
      <c r="AL69" s="62" t="s">
        <v>52</v>
      </c>
      <c r="AM69" s="62"/>
      <c r="AN69" s="62"/>
      <c r="AO69" s="59" t="s">
        <v>2511</v>
      </c>
      <c r="AP69" s="62"/>
      <c r="AQ69" s="62"/>
    </row>
    <row r="70">
      <c r="A70" s="43">
        <v>69.0</v>
      </c>
      <c r="B70" s="44">
        <v>43566.0</v>
      </c>
      <c r="C70" s="44"/>
      <c r="D70" s="45"/>
      <c r="E70" s="45" t="s">
        <v>2246</v>
      </c>
      <c r="F70" s="46" t="s">
        <v>2512</v>
      </c>
      <c r="G70" s="45" t="s">
        <v>2296</v>
      </c>
      <c r="H70" s="45"/>
      <c r="I70" s="45" t="s">
        <v>2297</v>
      </c>
      <c r="J70" s="45" t="s">
        <v>2320</v>
      </c>
      <c r="K70" s="45" t="s">
        <v>2513</v>
      </c>
      <c r="L70" s="45" t="s">
        <v>173</v>
      </c>
      <c r="M70" s="45" t="s">
        <v>173</v>
      </c>
      <c r="N70" s="45" t="s">
        <v>2333</v>
      </c>
      <c r="O70" s="45" t="s">
        <v>143</v>
      </c>
      <c r="P70" s="45" t="s">
        <v>2270</v>
      </c>
      <c r="Q70" s="45" t="b">
        <v>0</v>
      </c>
      <c r="R70" s="45" t="b">
        <v>0</v>
      </c>
      <c r="S70" s="45" t="b">
        <v>0</v>
      </c>
      <c r="T70" s="45" t="b">
        <v>0</v>
      </c>
      <c r="U70" s="45" t="b">
        <v>0</v>
      </c>
      <c r="V70" s="45"/>
      <c r="W70" s="45" t="s">
        <v>2253</v>
      </c>
      <c r="X70" s="45" t="s">
        <v>2514</v>
      </c>
      <c r="Y70" s="45" t="s">
        <v>2255</v>
      </c>
      <c r="Z70" s="45" t="s">
        <v>84</v>
      </c>
      <c r="AA70" s="45" t="s">
        <v>2353</v>
      </c>
      <c r="AB70" s="45"/>
      <c r="AC70" s="45" t="s">
        <v>2291</v>
      </c>
      <c r="AD70" s="45"/>
      <c r="AE70" s="45" t="s">
        <v>60</v>
      </c>
      <c r="AF70" s="45" t="s">
        <v>52</v>
      </c>
      <c r="AG70" s="45" t="s">
        <v>52</v>
      </c>
      <c r="AH70" s="45" t="s">
        <v>52</v>
      </c>
      <c r="AI70" s="45" t="s">
        <v>2281</v>
      </c>
      <c r="AJ70" s="45" t="s">
        <v>52</v>
      </c>
      <c r="AK70" s="45"/>
      <c r="AL70" s="45" t="s">
        <v>52</v>
      </c>
      <c r="AM70" s="45"/>
      <c r="AN70" s="45"/>
      <c r="AO70" s="58" t="s">
        <v>2515</v>
      </c>
      <c r="AP70" s="45"/>
      <c r="AQ70" s="45"/>
    </row>
    <row r="71">
      <c r="A71" s="47">
        <v>70.0</v>
      </c>
      <c r="B71" s="48">
        <v>43566.0</v>
      </c>
      <c r="C71" s="48">
        <v>43568.0</v>
      </c>
      <c r="D71" s="49">
        <f>C71-B71</f>
        <v>2</v>
      </c>
      <c r="E71" s="49" t="s">
        <v>2246</v>
      </c>
      <c r="F71" s="50" t="s">
        <v>2516</v>
      </c>
      <c r="G71" s="49" t="s">
        <v>2296</v>
      </c>
      <c r="H71" s="49"/>
      <c r="I71" s="49" t="s">
        <v>2297</v>
      </c>
      <c r="J71" s="49"/>
      <c r="K71" s="49" t="s">
        <v>1220</v>
      </c>
      <c r="L71" s="49" t="s">
        <v>173</v>
      </c>
      <c r="M71" s="49" t="s">
        <v>173</v>
      </c>
      <c r="N71" s="49" t="s">
        <v>49</v>
      </c>
      <c r="O71" s="49" t="s">
        <v>2251</v>
      </c>
      <c r="P71" s="49" t="s">
        <v>2270</v>
      </c>
      <c r="Q71" s="49" t="b">
        <v>0</v>
      </c>
      <c r="R71" s="49" t="b">
        <v>0</v>
      </c>
      <c r="S71" s="49" t="b">
        <v>0</v>
      </c>
      <c r="T71" s="49" t="b">
        <v>0</v>
      </c>
      <c r="U71" s="49" t="b">
        <v>0</v>
      </c>
      <c r="V71" s="49"/>
      <c r="W71" s="49"/>
      <c r="X71" s="49"/>
      <c r="Y71" s="49" t="s">
        <v>2269</v>
      </c>
      <c r="Z71" s="49" t="s">
        <v>84</v>
      </c>
      <c r="AA71" s="49" t="s">
        <v>2353</v>
      </c>
      <c r="AB71" s="49"/>
      <c r="AC71" s="49" t="s">
        <v>84</v>
      </c>
      <c r="AD71" s="49" t="s">
        <v>2305</v>
      </c>
      <c r="AE71" s="49" t="s">
        <v>2260</v>
      </c>
      <c r="AF71" s="49" t="s">
        <v>60</v>
      </c>
      <c r="AG71" s="49" t="s">
        <v>52</v>
      </c>
      <c r="AH71" s="49" t="s">
        <v>52</v>
      </c>
      <c r="AI71" s="49" t="s">
        <v>2281</v>
      </c>
      <c r="AJ71" s="49" t="s">
        <v>52</v>
      </c>
      <c r="AK71" s="49"/>
      <c r="AL71" s="49" t="s">
        <v>52</v>
      </c>
      <c r="AM71" s="49"/>
      <c r="AN71" s="49"/>
      <c r="AO71" s="59" t="s">
        <v>2517</v>
      </c>
      <c r="AP71" s="49"/>
      <c r="AQ71" s="49"/>
    </row>
    <row r="72">
      <c r="A72" s="43">
        <v>71.0</v>
      </c>
      <c r="B72" s="44">
        <v>43567.0</v>
      </c>
      <c r="C72" s="45" t="s">
        <v>2370</v>
      </c>
      <c r="D72" s="45"/>
      <c r="E72" s="45" t="s">
        <v>2246</v>
      </c>
      <c r="F72" s="46" t="s">
        <v>2518</v>
      </c>
      <c r="G72" s="45" t="s">
        <v>2265</v>
      </c>
      <c r="H72" s="45"/>
      <c r="I72" s="45" t="s">
        <v>2266</v>
      </c>
      <c r="J72" s="45" t="s">
        <v>2267</v>
      </c>
      <c r="K72" s="45" t="s">
        <v>2519</v>
      </c>
      <c r="L72" s="45" t="s">
        <v>237</v>
      </c>
      <c r="M72" s="45" t="s">
        <v>2452</v>
      </c>
      <c r="N72" s="45" t="s">
        <v>49</v>
      </c>
      <c r="O72" s="45" t="s">
        <v>1200</v>
      </c>
      <c r="P72" s="45" t="s">
        <v>2270</v>
      </c>
      <c r="Q72" s="45" t="b">
        <v>0</v>
      </c>
      <c r="R72" s="45" t="b">
        <v>0</v>
      </c>
      <c r="S72" s="45" t="b">
        <v>0</v>
      </c>
      <c r="T72" s="45" t="b">
        <v>0</v>
      </c>
      <c r="U72" s="45" t="b">
        <v>0</v>
      </c>
      <c r="V72" s="45"/>
      <c r="W72" s="45" t="s">
        <v>2253</v>
      </c>
      <c r="X72" s="45"/>
      <c r="Y72" s="45" t="s">
        <v>2269</v>
      </c>
      <c r="Z72" s="45" t="s">
        <v>52</v>
      </c>
      <c r="AA72" s="45"/>
      <c r="AB72" s="45"/>
      <c r="AC72" s="45" t="s">
        <v>52</v>
      </c>
      <c r="AD72" s="45"/>
      <c r="AE72" s="45" t="s">
        <v>52</v>
      </c>
      <c r="AF72" s="45" t="s">
        <v>52</v>
      </c>
      <c r="AG72" s="45" t="s">
        <v>52</v>
      </c>
      <c r="AH72" s="45" t="s">
        <v>52</v>
      </c>
      <c r="AI72" s="45"/>
      <c r="AJ72" s="45" t="s">
        <v>52</v>
      </c>
      <c r="AK72" s="45"/>
      <c r="AL72" s="45" t="s">
        <v>52</v>
      </c>
      <c r="AM72" s="45"/>
      <c r="AN72" s="45"/>
      <c r="AO72" s="45"/>
      <c r="AP72" s="45"/>
      <c r="AQ72" s="45"/>
    </row>
    <row r="73">
      <c r="A73" s="47">
        <v>72.0</v>
      </c>
      <c r="B73" s="48">
        <v>43571.0</v>
      </c>
      <c r="C73" s="48">
        <v>43572.0</v>
      </c>
      <c r="D73" s="49">
        <f t="shared" ref="D73:D75" si="7">C73-B73</f>
        <v>1</v>
      </c>
      <c r="E73" s="49" t="s">
        <v>2246</v>
      </c>
      <c r="F73" s="50" t="s">
        <v>2520</v>
      </c>
      <c r="G73" s="49" t="s">
        <v>2296</v>
      </c>
      <c r="H73" s="49"/>
      <c r="I73" s="49" t="s">
        <v>2297</v>
      </c>
      <c r="J73" s="49" t="s">
        <v>2267</v>
      </c>
      <c r="K73" s="49" t="s">
        <v>2521</v>
      </c>
      <c r="L73" s="49" t="s">
        <v>173</v>
      </c>
      <c r="M73" s="49" t="s">
        <v>173</v>
      </c>
      <c r="N73" s="49" t="s">
        <v>49</v>
      </c>
      <c r="O73" s="49" t="s">
        <v>2251</v>
      </c>
      <c r="P73" s="49" t="s">
        <v>2270</v>
      </c>
      <c r="Q73" s="49" t="b">
        <v>0</v>
      </c>
      <c r="R73" s="49" t="b">
        <v>0</v>
      </c>
      <c r="S73" s="49" t="b">
        <v>0</v>
      </c>
      <c r="T73" s="49" t="b">
        <v>0</v>
      </c>
      <c r="U73" s="49" t="b">
        <v>0</v>
      </c>
      <c r="V73" s="49"/>
      <c r="W73" s="49" t="s">
        <v>2253</v>
      </c>
      <c r="X73" s="49"/>
      <c r="Y73" s="49" t="s">
        <v>2255</v>
      </c>
      <c r="Z73" s="49" t="s">
        <v>2278</v>
      </c>
      <c r="AA73" s="49" t="s">
        <v>2353</v>
      </c>
      <c r="AB73" s="49"/>
      <c r="AC73" s="49" t="s">
        <v>2324</v>
      </c>
      <c r="AD73" s="49"/>
      <c r="AE73" s="49" t="s">
        <v>2260</v>
      </c>
      <c r="AF73" s="49" t="s">
        <v>60</v>
      </c>
      <c r="AG73" s="49" t="s">
        <v>52</v>
      </c>
      <c r="AH73" s="49" t="s">
        <v>52</v>
      </c>
      <c r="AI73" s="49" t="s">
        <v>2281</v>
      </c>
      <c r="AJ73" s="49" t="s">
        <v>60</v>
      </c>
      <c r="AK73" s="49" t="s">
        <v>2522</v>
      </c>
      <c r="AL73" s="49" t="s">
        <v>52</v>
      </c>
      <c r="AM73" s="49"/>
      <c r="AN73" s="49"/>
      <c r="AO73" s="59" t="s">
        <v>2523</v>
      </c>
      <c r="AP73" s="49"/>
      <c r="AQ73" s="49"/>
    </row>
    <row r="74">
      <c r="A74" s="43">
        <v>73.0</v>
      </c>
      <c r="B74" s="44">
        <v>43572.0</v>
      </c>
      <c r="C74" s="44">
        <v>43586.0</v>
      </c>
      <c r="D74" s="45">
        <f t="shared" si="7"/>
        <v>14</v>
      </c>
      <c r="E74" s="45" t="s">
        <v>2246</v>
      </c>
      <c r="F74" s="46" t="s">
        <v>2524</v>
      </c>
      <c r="G74" s="45" t="s">
        <v>2265</v>
      </c>
      <c r="H74" s="45"/>
      <c r="I74" s="45" t="s">
        <v>2266</v>
      </c>
      <c r="J74" s="45" t="s">
        <v>2267</v>
      </c>
      <c r="K74" s="45"/>
      <c r="L74" s="45" t="s">
        <v>2269</v>
      </c>
      <c r="M74" s="45"/>
      <c r="N74" s="45" t="s">
        <v>49</v>
      </c>
      <c r="O74" s="45" t="s">
        <v>1200</v>
      </c>
      <c r="P74" s="45" t="s">
        <v>2270</v>
      </c>
      <c r="Q74" s="45"/>
      <c r="R74" s="45"/>
      <c r="S74" s="45"/>
      <c r="T74" s="45"/>
      <c r="U74" s="45"/>
      <c r="V74" s="45"/>
      <c r="W74" s="45" t="s">
        <v>2253</v>
      </c>
      <c r="X74" s="45"/>
      <c r="Y74" s="45" t="s">
        <v>2269</v>
      </c>
      <c r="Z74" s="45" t="s">
        <v>52</v>
      </c>
      <c r="AA74" s="45"/>
      <c r="AB74" s="45"/>
      <c r="AC74" s="45" t="s">
        <v>52</v>
      </c>
      <c r="AD74" s="45"/>
      <c r="AE74" s="45" t="s">
        <v>52</v>
      </c>
      <c r="AF74" s="45" t="s">
        <v>52</v>
      </c>
      <c r="AG74" s="45" t="s">
        <v>52</v>
      </c>
      <c r="AH74" s="45" t="s">
        <v>52</v>
      </c>
      <c r="AI74" s="45"/>
      <c r="AJ74" s="45" t="s">
        <v>52</v>
      </c>
      <c r="AK74" s="45"/>
      <c r="AL74" s="45" t="s">
        <v>52</v>
      </c>
      <c r="AM74" s="45"/>
      <c r="AN74" s="45"/>
      <c r="AO74" s="45"/>
      <c r="AP74" s="45"/>
      <c r="AQ74" s="45"/>
    </row>
    <row r="75">
      <c r="A75" s="47">
        <v>74.0</v>
      </c>
      <c r="B75" s="48">
        <v>43573.0</v>
      </c>
      <c r="C75" s="48">
        <v>43574.0</v>
      </c>
      <c r="D75" s="49">
        <f t="shared" si="7"/>
        <v>1</v>
      </c>
      <c r="E75" s="49" t="s">
        <v>2246</v>
      </c>
      <c r="F75" s="50" t="s">
        <v>2525</v>
      </c>
      <c r="G75" s="49" t="s">
        <v>2296</v>
      </c>
      <c r="H75" s="49"/>
      <c r="I75" s="49" t="s">
        <v>2297</v>
      </c>
      <c r="J75" s="49" t="s">
        <v>2320</v>
      </c>
      <c r="K75" s="49" t="s">
        <v>2526</v>
      </c>
      <c r="L75" s="49" t="s">
        <v>173</v>
      </c>
      <c r="M75" s="49" t="s">
        <v>173</v>
      </c>
      <c r="N75" s="49" t="s">
        <v>49</v>
      </c>
      <c r="O75" s="49" t="s">
        <v>143</v>
      </c>
      <c r="P75" s="49" t="s">
        <v>2270</v>
      </c>
      <c r="Q75" s="49" t="b">
        <v>0</v>
      </c>
      <c r="R75" s="49" t="b">
        <v>0</v>
      </c>
      <c r="S75" s="49" t="b">
        <v>0</v>
      </c>
      <c r="T75" s="49" t="b">
        <v>0</v>
      </c>
      <c r="U75" s="49" t="b">
        <v>0</v>
      </c>
      <c r="V75" s="49"/>
      <c r="W75" s="49" t="s">
        <v>2253</v>
      </c>
      <c r="X75" s="49"/>
      <c r="Y75" s="49" t="s">
        <v>2255</v>
      </c>
      <c r="Z75" s="49" t="s">
        <v>2278</v>
      </c>
      <c r="AA75" s="49" t="s">
        <v>2353</v>
      </c>
      <c r="AB75" s="49"/>
      <c r="AC75" s="49" t="s">
        <v>2291</v>
      </c>
      <c r="AD75" s="49"/>
      <c r="AE75" s="49" t="s">
        <v>60</v>
      </c>
      <c r="AF75" s="49" t="s">
        <v>61</v>
      </c>
      <c r="AG75" s="49" t="s">
        <v>52</v>
      </c>
      <c r="AH75" s="49" t="s">
        <v>52</v>
      </c>
      <c r="AI75" s="49" t="s">
        <v>2281</v>
      </c>
      <c r="AJ75" s="49" t="s">
        <v>52</v>
      </c>
      <c r="AK75" s="49"/>
      <c r="AL75" s="49" t="s">
        <v>52</v>
      </c>
      <c r="AM75" s="49"/>
      <c r="AN75" s="49"/>
      <c r="AO75" s="59" t="s">
        <v>2527</v>
      </c>
      <c r="AP75" s="49"/>
      <c r="AQ75" s="49"/>
    </row>
    <row r="76">
      <c r="A76" s="43">
        <v>75.0</v>
      </c>
      <c r="B76" s="44">
        <v>43575.0</v>
      </c>
      <c r="C76" s="44">
        <v>43575.0</v>
      </c>
      <c r="D76" s="45"/>
      <c r="E76" s="45" t="s">
        <v>2246</v>
      </c>
      <c r="F76" s="46" t="s">
        <v>2528</v>
      </c>
      <c r="G76" s="45" t="s">
        <v>2296</v>
      </c>
      <c r="H76" s="45"/>
      <c r="I76" s="45" t="s">
        <v>2297</v>
      </c>
      <c r="J76" s="45" t="s">
        <v>2267</v>
      </c>
      <c r="K76" s="45" t="s">
        <v>2529</v>
      </c>
      <c r="L76" s="45" t="s">
        <v>173</v>
      </c>
      <c r="M76" s="45" t="s">
        <v>173</v>
      </c>
      <c r="N76" s="45" t="s">
        <v>49</v>
      </c>
      <c r="O76" s="45" t="s">
        <v>2251</v>
      </c>
      <c r="P76" s="45" t="s">
        <v>2270</v>
      </c>
      <c r="Q76" s="45" t="b">
        <v>0</v>
      </c>
      <c r="R76" s="45" t="b">
        <v>0</v>
      </c>
      <c r="S76" s="45" t="b">
        <v>0</v>
      </c>
      <c r="T76" s="45" t="b">
        <v>0</v>
      </c>
      <c r="U76" s="45" t="b">
        <v>0</v>
      </c>
      <c r="V76" s="45"/>
      <c r="W76" s="45" t="s">
        <v>2253</v>
      </c>
      <c r="X76" s="45"/>
      <c r="Y76" s="45" t="s">
        <v>2269</v>
      </c>
      <c r="Z76" s="45" t="s">
        <v>84</v>
      </c>
      <c r="AA76" s="45" t="s">
        <v>2353</v>
      </c>
      <c r="AB76" s="45"/>
      <c r="AC76" s="45" t="s">
        <v>2324</v>
      </c>
      <c r="AD76" s="45"/>
      <c r="AE76" s="45" t="s">
        <v>2260</v>
      </c>
      <c r="AF76" s="45" t="s">
        <v>60</v>
      </c>
      <c r="AG76" s="45" t="s">
        <v>52</v>
      </c>
      <c r="AH76" s="45" t="s">
        <v>52</v>
      </c>
      <c r="AI76" s="45" t="s">
        <v>2281</v>
      </c>
      <c r="AJ76" s="45" t="s">
        <v>52</v>
      </c>
      <c r="AK76" s="45"/>
      <c r="AL76" s="45" t="s">
        <v>61</v>
      </c>
      <c r="AM76" s="45"/>
      <c r="AN76" s="45"/>
      <c r="AO76" s="58" t="s">
        <v>2530</v>
      </c>
      <c r="AP76" s="45"/>
      <c r="AQ76" s="45"/>
    </row>
    <row r="77">
      <c r="A77" s="47">
        <v>76.0</v>
      </c>
      <c r="B77" s="48">
        <v>43576.0</v>
      </c>
      <c r="C77" s="48">
        <v>43585.0</v>
      </c>
      <c r="D77" s="49">
        <f t="shared" ref="D77:D80" si="8">C77-B77</f>
        <v>9</v>
      </c>
      <c r="E77" s="49" t="s">
        <v>2314</v>
      </c>
      <c r="F77" s="49" t="s">
        <v>2531</v>
      </c>
      <c r="G77" s="49" t="s">
        <v>2296</v>
      </c>
      <c r="H77" s="49"/>
      <c r="I77" s="49" t="s">
        <v>2532</v>
      </c>
      <c r="J77" s="49" t="s">
        <v>2249</v>
      </c>
      <c r="K77" s="49" t="s">
        <v>1616</v>
      </c>
      <c r="L77" s="49" t="s">
        <v>66</v>
      </c>
      <c r="M77" s="49" t="s">
        <v>2533</v>
      </c>
      <c r="N77" s="49" t="s">
        <v>49</v>
      </c>
      <c r="O77" s="49" t="s">
        <v>2251</v>
      </c>
      <c r="P77" s="49" t="s">
        <v>65</v>
      </c>
      <c r="Q77" s="49" t="b">
        <v>1</v>
      </c>
      <c r="R77" s="49" t="b">
        <v>1</v>
      </c>
      <c r="S77" s="49" t="b">
        <v>1</v>
      </c>
      <c r="T77" s="49" t="b">
        <v>1</v>
      </c>
      <c r="U77" s="49" t="b">
        <v>1</v>
      </c>
      <c r="V77" s="49"/>
      <c r="W77" s="49" t="s">
        <v>2253</v>
      </c>
      <c r="X77" s="49" t="s">
        <v>2534</v>
      </c>
      <c r="Y77" s="49" t="s">
        <v>2255</v>
      </c>
      <c r="Z77" s="49" t="s">
        <v>2288</v>
      </c>
      <c r="AA77" s="49"/>
      <c r="AB77" s="49" t="s">
        <v>2535</v>
      </c>
      <c r="AC77" s="49" t="s">
        <v>2536</v>
      </c>
      <c r="AD77" s="49"/>
      <c r="AE77" s="49" t="s">
        <v>2260</v>
      </c>
      <c r="AF77" s="49" t="s">
        <v>2260</v>
      </c>
      <c r="AG77" s="49" t="s">
        <v>2260</v>
      </c>
      <c r="AH77" s="49" t="s">
        <v>52</v>
      </c>
      <c r="AI77" s="49" t="s">
        <v>2281</v>
      </c>
      <c r="AJ77" s="49" t="s">
        <v>52</v>
      </c>
      <c r="AK77" s="49"/>
      <c r="AL77" s="49" t="s">
        <v>52</v>
      </c>
      <c r="AM77" s="49"/>
      <c r="AN77" s="49"/>
      <c r="AO77" s="49" t="s">
        <v>2537</v>
      </c>
      <c r="AP77" s="49"/>
      <c r="AQ77" s="49"/>
    </row>
    <row r="78">
      <c r="A78" s="43">
        <v>77.0</v>
      </c>
      <c r="B78" s="44">
        <v>43577.0</v>
      </c>
      <c r="C78" s="44">
        <v>43579.0</v>
      </c>
      <c r="D78" s="45">
        <f t="shared" si="8"/>
        <v>2</v>
      </c>
      <c r="E78" s="45" t="s">
        <v>84</v>
      </c>
      <c r="F78" s="45" t="s">
        <v>2473</v>
      </c>
      <c r="G78" s="45" t="s">
        <v>2296</v>
      </c>
      <c r="H78" s="45"/>
      <c r="I78" s="45" t="s">
        <v>2297</v>
      </c>
      <c r="J78" s="45" t="s">
        <v>2320</v>
      </c>
      <c r="K78" s="45" t="s">
        <v>1581</v>
      </c>
      <c r="L78" s="45" t="s">
        <v>2347</v>
      </c>
      <c r="M78" s="45"/>
      <c r="N78" s="45" t="s">
        <v>2350</v>
      </c>
      <c r="O78" s="45" t="s">
        <v>2538</v>
      </c>
      <c r="P78" s="45" t="s">
        <v>65</v>
      </c>
      <c r="Q78" s="45" t="b">
        <v>1</v>
      </c>
      <c r="R78" s="45" t="b">
        <v>0</v>
      </c>
      <c r="S78" s="45" t="b">
        <v>0</v>
      </c>
      <c r="T78" s="45" t="b">
        <v>0</v>
      </c>
      <c r="U78" s="45" t="b">
        <v>0</v>
      </c>
      <c r="V78" s="45"/>
      <c r="W78" s="45"/>
      <c r="X78" s="45"/>
      <c r="Y78" s="45" t="s">
        <v>2269</v>
      </c>
      <c r="Z78" s="45" t="s">
        <v>52</v>
      </c>
      <c r="AA78" s="45"/>
      <c r="AB78" s="45"/>
      <c r="AC78" s="45" t="s">
        <v>52</v>
      </c>
      <c r="AD78" s="45"/>
      <c r="AE78" s="45" t="s">
        <v>52</v>
      </c>
      <c r="AF78" s="45" t="s">
        <v>52</v>
      </c>
      <c r="AG78" s="45" t="s">
        <v>52</v>
      </c>
      <c r="AH78" s="45" t="s">
        <v>52</v>
      </c>
      <c r="AI78" s="45" t="s">
        <v>2281</v>
      </c>
      <c r="AJ78" s="45" t="s">
        <v>52</v>
      </c>
      <c r="AK78" s="45"/>
      <c r="AL78" s="45" t="s">
        <v>52</v>
      </c>
      <c r="AM78" s="45"/>
      <c r="AN78" s="45"/>
      <c r="AO78" s="45" t="s">
        <v>2539</v>
      </c>
      <c r="AP78" s="45"/>
      <c r="AQ78" s="45"/>
    </row>
    <row r="79">
      <c r="A79" s="47">
        <v>78.0</v>
      </c>
      <c r="B79" s="63">
        <v>43578.0</v>
      </c>
      <c r="C79" s="63">
        <v>43593.0</v>
      </c>
      <c r="D79" s="49">
        <f t="shared" si="8"/>
        <v>15</v>
      </c>
      <c r="E79" s="49" t="s">
        <v>84</v>
      </c>
      <c r="F79" s="49" t="s">
        <v>2473</v>
      </c>
      <c r="G79" s="49" t="s">
        <v>2296</v>
      </c>
      <c r="H79" s="49"/>
      <c r="I79" s="49" t="s">
        <v>160</v>
      </c>
      <c r="J79" s="49" t="s">
        <v>2249</v>
      </c>
      <c r="K79" s="49" t="s">
        <v>996</v>
      </c>
      <c r="L79" s="49" t="s">
        <v>66</v>
      </c>
      <c r="M79" s="49"/>
      <c r="N79" s="49" t="s">
        <v>2538</v>
      </c>
      <c r="O79" s="49" t="s">
        <v>2350</v>
      </c>
      <c r="P79" s="49" t="s">
        <v>65</v>
      </c>
      <c r="Q79" s="49" t="b">
        <v>1</v>
      </c>
      <c r="R79" s="49"/>
      <c r="S79" s="49"/>
      <c r="T79" s="49"/>
      <c r="U79" s="49"/>
      <c r="V79" s="49"/>
      <c r="W79" s="49"/>
      <c r="X79" s="49"/>
      <c r="Y79" s="49" t="s">
        <v>2269</v>
      </c>
      <c r="Z79" s="49" t="s">
        <v>52</v>
      </c>
      <c r="AA79" s="49"/>
      <c r="AB79" s="49"/>
      <c r="AC79" s="49" t="s">
        <v>52</v>
      </c>
      <c r="AD79" s="49"/>
      <c r="AE79" s="49" t="s">
        <v>61</v>
      </c>
      <c r="AF79" s="49" t="s">
        <v>52</v>
      </c>
      <c r="AG79" s="49" t="s">
        <v>52</v>
      </c>
      <c r="AH79" s="49" t="s">
        <v>52</v>
      </c>
      <c r="AI79" s="49" t="s">
        <v>2281</v>
      </c>
      <c r="AJ79" s="49" t="s">
        <v>52</v>
      </c>
      <c r="AK79" s="49"/>
      <c r="AL79" s="49" t="s">
        <v>52</v>
      </c>
      <c r="AM79" s="49"/>
      <c r="AN79" s="49"/>
      <c r="AO79" s="49" t="s">
        <v>2539</v>
      </c>
      <c r="AP79" s="49"/>
      <c r="AQ79" s="49"/>
    </row>
    <row r="80">
      <c r="A80" s="43">
        <v>79.0</v>
      </c>
      <c r="B80" s="64">
        <v>43579.0</v>
      </c>
      <c r="C80" s="64">
        <v>43580.0</v>
      </c>
      <c r="D80" s="45">
        <f t="shared" si="8"/>
        <v>1</v>
      </c>
      <c r="E80" s="45" t="s">
        <v>84</v>
      </c>
      <c r="F80" s="45" t="s">
        <v>2473</v>
      </c>
      <c r="G80" s="45" t="s">
        <v>2296</v>
      </c>
      <c r="H80" s="45"/>
      <c r="I80" s="45" t="s">
        <v>2297</v>
      </c>
      <c r="J80" s="45" t="s">
        <v>2320</v>
      </c>
      <c r="K80" s="45" t="s">
        <v>2540</v>
      </c>
      <c r="L80" s="45" t="s">
        <v>2347</v>
      </c>
      <c r="M80" s="45"/>
      <c r="N80" s="45" t="s">
        <v>2350</v>
      </c>
      <c r="O80" s="45" t="s">
        <v>2350</v>
      </c>
      <c r="P80" s="45" t="s">
        <v>65</v>
      </c>
      <c r="Q80" s="45" t="b">
        <v>1</v>
      </c>
      <c r="R80" s="45"/>
      <c r="S80" s="45"/>
      <c r="T80" s="45"/>
      <c r="U80" s="45"/>
      <c r="V80" s="45"/>
      <c r="W80" s="45"/>
      <c r="X80" s="45"/>
      <c r="Y80" s="45" t="s">
        <v>2269</v>
      </c>
      <c r="Z80" s="45" t="s">
        <v>52</v>
      </c>
      <c r="AA80" s="45"/>
      <c r="AB80" s="45"/>
      <c r="AC80" s="45" t="s">
        <v>52</v>
      </c>
      <c r="AD80" s="45"/>
      <c r="AE80" s="45" t="s">
        <v>52</v>
      </c>
      <c r="AF80" s="45" t="s">
        <v>52</v>
      </c>
      <c r="AG80" s="45" t="s">
        <v>52</v>
      </c>
      <c r="AH80" s="45" t="s">
        <v>52</v>
      </c>
      <c r="AI80" s="45" t="s">
        <v>2281</v>
      </c>
      <c r="AJ80" s="45" t="s">
        <v>52</v>
      </c>
      <c r="AK80" s="45"/>
      <c r="AL80" s="45" t="s">
        <v>52</v>
      </c>
      <c r="AM80" s="45"/>
      <c r="AN80" s="45"/>
      <c r="AO80" s="45" t="s">
        <v>2539</v>
      </c>
      <c r="AP80" s="45"/>
      <c r="AQ80" s="45"/>
    </row>
    <row r="81">
      <c r="A81" s="47">
        <v>80.0</v>
      </c>
      <c r="B81" s="48">
        <v>43580.0</v>
      </c>
      <c r="C81" s="48"/>
      <c r="D81" s="49"/>
      <c r="E81" s="49" t="s">
        <v>2246</v>
      </c>
      <c r="F81" s="50" t="s">
        <v>2541</v>
      </c>
      <c r="G81" s="49" t="s">
        <v>2296</v>
      </c>
      <c r="H81" s="49"/>
      <c r="I81" s="49" t="s">
        <v>2297</v>
      </c>
      <c r="J81" s="49" t="s">
        <v>2267</v>
      </c>
      <c r="K81" s="49" t="s">
        <v>1151</v>
      </c>
      <c r="L81" s="49" t="s">
        <v>173</v>
      </c>
      <c r="M81" s="49" t="s">
        <v>173</v>
      </c>
      <c r="N81" s="49" t="s">
        <v>49</v>
      </c>
      <c r="O81" s="49" t="s">
        <v>2251</v>
      </c>
      <c r="P81" s="49" t="s">
        <v>2270</v>
      </c>
      <c r="Q81" s="49" t="b">
        <v>0</v>
      </c>
      <c r="R81" s="49" t="b">
        <v>0</v>
      </c>
      <c r="S81" s="49" t="b">
        <v>0</v>
      </c>
      <c r="T81" s="49" t="b">
        <v>0</v>
      </c>
      <c r="U81" s="49" t="b">
        <v>0</v>
      </c>
      <c r="V81" s="49"/>
      <c r="W81" s="49" t="s">
        <v>2253</v>
      </c>
      <c r="X81" s="49"/>
      <c r="Y81" s="49" t="s">
        <v>2269</v>
      </c>
      <c r="Z81" s="49" t="s">
        <v>2278</v>
      </c>
      <c r="AA81" s="49" t="s">
        <v>2353</v>
      </c>
      <c r="AB81" s="49"/>
      <c r="AC81" s="49" t="s">
        <v>84</v>
      </c>
      <c r="AD81" s="49" t="s">
        <v>2305</v>
      </c>
      <c r="AE81" s="49" t="s">
        <v>2260</v>
      </c>
      <c r="AF81" s="49" t="s">
        <v>60</v>
      </c>
      <c r="AG81" s="49" t="s">
        <v>52</v>
      </c>
      <c r="AH81" s="49" t="s">
        <v>52</v>
      </c>
      <c r="AI81" s="49" t="s">
        <v>2281</v>
      </c>
      <c r="AJ81" s="49" t="s">
        <v>52</v>
      </c>
      <c r="AK81" s="49"/>
      <c r="AL81" s="49" t="s">
        <v>52</v>
      </c>
      <c r="AM81" s="49"/>
      <c r="AN81" s="49"/>
      <c r="AO81" s="59" t="s">
        <v>2542</v>
      </c>
      <c r="AP81" s="49"/>
      <c r="AQ81" s="49"/>
    </row>
    <row r="82">
      <c r="A82" s="43">
        <v>81.0</v>
      </c>
      <c r="B82" s="44">
        <v>43582.0</v>
      </c>
      <c r="C82" s="44">
        <v>43584.0</v>
      </c>
      <c r="D82" s="51">
        <f>C82-B82</f>
        <v>2</v>
      </c>
      <c r="E82" s="45" t="s">
        <v>2314</v>
      </c>
      <c r="F82" s="51" t="s">
        <v>2543</v>
      </c>
      <c r="G82" s="45" t="s">
        <v>2248</v>
      </c>
      <c r="H82" s="45"/>
      <c r="I82" s="45" t="s">
        <v>2544</v>
      </c>
      <c r="J82" s="45" t="s">
        <v>2249</v>
      </c>
      <c r="K82" s="45" t="s">
        <v>1616</v>
      </c>
      <c r="L82" s="45" t="s">
        <v>66</v>
      </c>
      <c r="M82" s="45"/>
      <c r="N82" s="45" t="s">
        <v>49</v>
      </c>
      <c r="O82" s="45" t="s">
        <v>2251</v>
      </c>
      <c r="P82" s="45" t="s">
        <v>2316</v>
      </c>
      <c r="Q82" s="45" t="b">
        <v>1</v>
      </c>
      <c r="R82" s="45" t="b">
        <v>1</v>
      </c>
      <c r="S82" s="45" t="b">
        <v>1</v>
      </c>
      <c r="T82" s="45" t="b">
        <v>1</v>
      </c>
      <c r="U82" s="45" t="b">
        <v>1</v>
      </c>
      <c r="V82" s="45" t="s">
        <v>1491</v>
      </c>
      <c r="W82" s="45" t="s">
        <v>2253</v>
      </c>
      <c r="X82" s="45" t="s">
        <v>2545</v>
      </c>
      <c r="Y82" s="45" t="s">
        <v>2255</v>
      </c>
      <c r="Z82" s="45" t="s">
        <v>2288</v>
      </c>
      <c r="AA82" s="45"/>
      <c r="AB82" s="45"/>
      <c r="AC82" s="45" t="s">
        <v>2291</v>
      </c>
      <c r="AD82" s="45" t="s">
        <v>2258</v>
      </c>
      <c r="AE82" s="65" t="s">
        <v>2255</v>
      </c>
      <c r="AF82" s="45" t="s">
        <v>2255</v>
      </c>
      <c r="AG82" s="45" t="s">
        <v>52</v>
      </c>
      <c r="AH82" s="45" t="s">
        <v>2255</v>
      </c>
      <c r="AI82" s="45" t="s">
        <v>2281</v>
      </c>
      <c r="AJ82" s="45" t="s">
        <v>52</v>
      </c>
      <c r="AK82" s="45"/>
      <c r="AL82" s="45" t="s">
        <v>52</v>
      </c>
      <c r="AM82" s="45"/>
      <c r="AN82" s="45"/>
      <c r="AO82" s="45" t="s">
        <v>2546</v>
      </c>
      <c r="AP82" s="45"/>
      <c r="AQ82" s="45"/>
    </row>
    <row r="83">
      <c r="A83" s="47">
        <v>82.0</v>
      </c>
      <c r="B83" s="48">
        <v>43582.0</v>
      </c>
      <c r="C83" s="48">
        <v>43582.0</v>
      </c>
      <c r="D83" s="49"/>
      <c r="E83" s="49" t="s">
        <v>2547</v>
      </c>
      <c r="F83" s="50" t="s">
        <v>2548</v>
      </c>
      <c r="G83" s="49" t="s">
        <v>2345</v>
      </c>
      <c r="H83" s="49"/>
      <c r="I83" s="49" t="s">
        <v>2346</v>
      </c>
      <c r="J83" s="49" t="s">
        <v>2249</v>
      </c>
      <c r="K83" s="49" t="s">
        <v>1616</v>
      </c>
      <c r="L83" s="49" t="s">
        <v>2347</v>
      </c>
      <c r="M83" s="49"/>
      <c r="N83" s="49" t="s">
        <v>49</v>
      </c>
      <c r="O83" s="49" t="s">
        <v>2251</v>
      </c>
      <c r="P83" s="49" t="s">
        <v>65</v>
      </c>
      <c r="Q83" s="49" t="b">
        <v>0</v>
      </c>
      <c r="R83" s="49" t="b">
        <v>1</v>
      </c>
      <c r="S83" s="49" t="b">
        <v>0</v>
      </c>
      <c r="T83" s="49" t="b">
        <v>1</v>
      </c>
      <c r="U83" s="49" t="b">
        <v>0</v>
      </c>
      <c r="V83" s="49"/>
      <c r="W83" s="49"/>
      <c r="X83" s="49" t="s">
        <v>2348</v>
      </c>
      <c r="Y83" s="49" t="s">
        <v>61</v>
      </c>
      <c r="Z83" s="49" t="s">
        <v>2269</v>
      </c>
      <c r="AA83" s="49"/>
      <c r="AB83" s="49"/>
      <c r="AC83" s="49" t="s">
        <v>2369</v>
      </c>
      <c r="AD83" s="49"/>
      <c r="AE83" s="49" t="s">
        <v>2260</v>
      </c>
      <c r="AF83" s="49" t="s">
        <v>2350</v>
      </c>
      <c r="AG83" s="49" t="s">
        <v>2350</v>
      </c>
      <c r="AH83" s="49" t="s">
        <v>2350</v>
      </c>
      <c r="AI83" s="49"/>
      <c r="AJ83" s="49" t="s">
        <v>2350</v>
      </c>
      <c r="AK83" s="49"/>
      <c r="AL83" s="49" t="s">
        <v>2350</v>
      </c>
      <c r="AM83" s="49"/>
      <c r="AN83" s="49"/>
      <c r="AO83" s="49"/>
      <c r="AP83" s="49"/>
      <c r="AQ83" s="49"/>
    </row>
    <row r="84">
      <c r="A84" s="43">
        <v>83.0</v>
      </c>
      <c r="B84" s="44">
        <v>43582.0</v>
      </c>
      <c r="C84" s="44">
        <v>43583.0</v>
      </c>
      <c r="D84" s="45">
        <f t="shared" ref="D84:D85" si="9">C84-B84</f>
        <v>1</v>
      </c>
      <c r="E84" s="45" t="s">
        <v>2246</v>
      </c>
      <c r="F84" s="46" t="s">
        <v>2549</v>
      </c>
      <c r="G84" s="45" t="s">
        <v>2265</v>
      </c>
      <c r="H84" s="45"/>
      <c r="I84" s="45" t="s">
        <v>2266</v>
      </c>
      <c r="J84" s="45" t="s">
        <v>2267</v>
      </c>
      <c r="K84" s="45"/>
      <c r="L84" s="45" t="s">
        <v>237</v>
      </c>
      <c r="M84" s="45"/>
      <c r="N84" s="45" t="s">
        <v>49</v>
      </c>
      <c r="O84" s="45" t="s">
        <v>1200</v>
      </c>
      <c r="P84" s="45" t="s">
        <v>2270</v>
      </c>
      <c r="Q84" s="45"/>
      <c r="R84" s="45"/>
      <c r="S84" s="45"/>
      <c r="T84" s="45"/>
      <c r="U84" s="45"/>
      <c r="V84" s="45"/>
      <c r="W84" s="45" t="s">
        <v>2253</v>
      </c>
      <c r="X84" s="45"/>
      <c r="Y84" s="45" t="s">
        <v>2255</v>
      </c>
      <c r="Z84" s="45" t="s">
        <v>2480</v>
      </c>
      <c r="AA84" s="45"/>
      <c r="AB84" s="45"/>
      <c r="AC84" s="45" t="s">
        <v>52</v>
      </c>
      <c r="AD84" s="45"/>
      <c r="AE84" s="45" t="s">
        <v>52</v>
      </c>
      <c r="AF84" s="45" t="s">
        <v>52</v>
      </c>
      <c r="AG84" s="45" t="s">
        <v>52</v>
      </c>
      <c r="AH84" s="45" t="s">
        <v>52</v>
      </c>
      <c r="AI84" s="45"/>
      <c r="AJ84" s="45" t="s">
        <v>52</v>
      </c>
      <c r="AK84" s="45"/>
      <c r="AL84" s="45" t="s">
        <v>52</v>
      </c>
      <c r="AM84" s="45"/>
      <c r="AN84" s="45"/>
      <c r="AO84" s="45"/>
      <c r="AP84" s="45"/>
      <c r="AQ84" s="45"/>
    </row>
    <row r="85">
      <c r="A85" s="47">
        <v>84.0</v>
      </c>
      <c r="B85" s="48">
        <v>43584.0</v>
      </c>
      <c r="C85" s="48">
        <v>43585.0</v>
      </c>
      <c r="D85" s="49">
        <f t="shared" si="9"/>
        <v>1</v>
      </c>
      <c r="E85" s="49" t="s">
        <v>2246</v>
      </c>
      <c r="F85" s="50" t="s">
        <v>2550</v>
      </c>
      <c r="G85" s="49" t="s">
        <v>2296</v>
      </c>
      <c r="H85" s="49"/>
      <c r="I85" s="49" t="s">
        <v>2297</v>
      </c>
      <c r="J85" s="49" t="s">
        <v>2320</v>
      </c>
      <c r="K85" s="49" t="s">
        <v>2551</v>
      </c>
      <c r="L85" s="49" t="s">
        <v>173</v>
      </c>
      <c r="M85" s="49" t="s">
        <v>173</v>
      </c>
      <c r="N85" s="49" t="s">
        <v>49</v>
      </c>
      <c r="O85" s="49" t="s">
        <v>143</v>
      </c>
      <c r="P85" s="49" t="s">
        <v>2270</v>
      </c>
      <c r="Q85" s="49" t="b">
        <v>0</v>
      </c>
      <c r="R85" s="49" t="b">
        <v>0</v>
      </c>
      <c r="S85" s="49" t="b">
        <v>0</v>
      </c>
      <c r="T85" s="49" t="b">
        <v>0</v>
      </c>
      <c r="U85" s="49" t="b">
        <v>0</v>
      </c>
      <c r="V85" s="49"/>
      <c r="W85" s="49" t="s">
        <v>2253</v>
      </c>
      <c r="X85" s="49"/>
      <c r="Y85" s="49" t="s">
        <v>2255</v>
      </c>
      <c r="Z85" s="49" t="s">
        <v>84</v>
      </c>
      <c r="AA85" s="49" t="s">
        <v>2353</v>
      </c>
      <c r="AB85" s="49"/>
      <c r="AC85" s="49" t="s">
        <v>2291</v>
      </c>
      <c r="AD85" s="49"/>
      <c r="AE85" s="49" t="s">
        <v>60</v>
      </c>
      <c r="AF85" s="49" t="s">
        <v>61</v>
      </c>
      <c r="AG85" s="49" t="s">
        <v>52</v>
      </c>
      <c r="AH85" s="49" t="s">
        <v>52</v>
      </c>
      <c r="AI85" s="49" t="s">
        <v>2281</v>
      </c>
      <c r="AJ85" s="49" t="s">
        <v>52</v>
      </c>
      <c r="AK85" s="49"/>
      <c r="AL85" s="49" t="s">
        <v>52</v>
      </c>
      <c r="AM85" s="49"/>
      <c r="AN85" s="49"/>
      <c r="AO85" s="59" t="s">
        <v>2552</v>
      </c>
      <c r="AP85" s="49"/>
      <c r="AQ85" s="49"/>
    </row>
    <row r="86">
      <c r="A86" s="43">
        <v>85.0</v>
      </c>
      <c r="B86" s="44">
        <v>43585.0</v>
      </c>
      <c r="C86" s="44">
        <v>43585.0</v>
      </c>
      <c r="D86" s="45"/>
      <c r="E86" s="45" t="s">
        <v>2547</v>
      </c>
      <c r="F86" s="45" t="s">
        <v>2553</v>
      </c>
      <c r="G86" s="45" t="s">
        <v>2345</v>
      </c>
      <c r="H86" s="45"/>
      <c r="I86" s="45" t="s">
        <v>2346</v>
      </c>
      <c r="J86" s="45" t="s">
        <v>2249</v>
      </c>
      <c r="K86" s="45" t="s">
        <v>1616</v>
      </c>
      <c r="L86" s="45" t="s">
        <v>2347</v>
      </c>
      <c r="M86" s="45"/>
      <c r="N86" s="45" t="s">
        <v>49</v>
      </c>
      <c r="O86" s="45" t="s">
        <v>2251</v>
      </c>
      <c r="P86" s="45" t="s">
        <v>65</v>
      </c>
      <c r="Q86" s="45" t="b">
        <v>1</v>
      </c>
      <c r="R86" s="45" t="b">
        <v>1</v>
      </c>
      <c r="S86" s="45" t="b">
        <v>0</v>
      </c>
      <c r="T86" s="45" t="b">
        <v>0</v>
      </c>
      <c r="U86" s="45" t="b">
        <v>0</v>
      </c>
      <c r="V86" s="45"/>
      <c r="W86" s="45"/>
      <c r="X86" s="45" t="s">
        <v>2348</v>
      </c>
      <c r="Y86" s="45" t="s">
        <v>61</v>
      </c>
      <c r="Z86" s="45" t="s">
        <v>2269</v>
      </c>
      <c r="AA86" s="45"/>
      <c r="AB86" s="45"/>
      <c r="AC86" s="45" t="s">
        <v>2369</v>
      </c>
      <c r="AD86" s="45"/>
      <c r="AE86" s="45" t="s">
        <v>2260</v>
      </c>
      <c r="AF86" s="45" t="s">
        <v>2350</v>
      </c>
      <c r="AG86" s="45" t="s">
        <v>2350</v>
      </c>
      <c r="AH86" s="45" t="s">
        <v>2350</v>
      </c>
      <c r="AI86" s="45"/>
      <c r="AJ86" s="45" t="s">
        <v>2350</v>
      </c>
      <c r="AK86" s="45"/>
      <c r="AL86" s="45" t="s">
        <v>2350</v>
      </c>
      <c r="AM86" s="45"/>
      <c r="AN86" s="45"/>
      <c r="AO86" s="45"/>
      <c r="AP86" s="45"/>
      <c r="AQ86" s="45"/>
    </row>
    <row r="87">
      <c r="A87" s="47">
        <v>86.0</v>
      </c>
      <c r="B87" s="48">
        <v>43586.0</v>
      </c>
      <c r="C87" s="48">
        <v>43587.0</v>
      </c>
      <c r="D87" s="52">
        <f>C87-B87</f>
        <v>1</v>
      </c>
      <c r="E87" s="49" t="s">
        <v>2314</v>
      </c>
      <c r="F87" s="66" t="s">
        <v>2554</v>
      </c>
      <c r="G87" s="49" t="s">
        <v>2248</v>
      </c>
      <c r="H87" s="49"/>
      <c r="I87" s="49" t="s">
        <v>2544</v>
      </c>
      <c r="J87" s="49" t="s">
        <v>2249</v>
      </c>
      <c r="K87" s="49" t="s">
        <v>1616</v>
      </c>
      <c r="L87" s="49" t="s">
        <v>66</v>
      </c>
      <c r="M87" s="49"/>
      <c r="N87" s="49" t="s">
        <v>2333</v>
      </c>
      <c r="O87" s="49" t="s">
        <v>2251</v>
      </c>
      <c r="P87" s="49" t="s">
        <v>2316</v>
      </c>
      <c r="Q87" s="49" t="b">
        <v>1</v>
      </c>
      <c r="R87" s="49" t="b">
        <v>1</v>
      </c>
      <c r="S87" s="49" t="b">
        <v>1</v>
      </c>
      <c r="T87" s="49" t="b">
        <v>1</v>
      </c>
      <c r="U87" s="49" t="b">
        <v>1</v>
      </c>
      <c r="V87" s="49" t="s">
        <v>1491</v>
      </c>
      <c r="W87" s="49" t="s">
        <v>2253</v>
      </c>
      <c r="X87" s="49" t="s">
        <v>2545</v>
      </c>
      <c r="Y87" s="49" t="s">
        <v>2255</v>
      </c>
      <c r="Z87" s="49" t="s">
        <v>2269</v>
      </c>
      <c r="AA87" s="49"/>
      <c r="AB87" s="49"/>
      <c r="AC87" s="49" t="s">
        <v>2258</v>
      </c>
      <c r="AD87" s="49"/>
      <c r="AE87" s="49" t="s">
        <v>2255</v>
      </c>
      <c r="AF87" s="49" t="s">
        <v>2255</v>
      </c>
      <c r="AG87" s="49" t="s">
        <v>52</v>
      </c>
      <c r="AH87" s="49" t="s">
        <v>2255</v>
      </c>
      <c r="AI87" s="49" t="s">
        <v>2281</v>
      </c>
      <c r="AJ87" s="49" t="s">
        <v>52</v>
      </c>
      <c r="AK87" s="49"/>
      <c r="AL87" s="49" t="s">
        <v>52</v>
      </c>
      <c r="AM87" s="49"/>
      <c r="AN87" s="49"/>
      <c r="AO87" s="49" t="s">
        <v>2546</v>
      </c>
      <c r="AP87" s="49"/>
      <c r="AQ87" s="49"/>
    </row>
    <row r="88">
      <c r="A88" s="43">
        <v>87.0</v>
      </c>
      <c r="B88" s="44">
        <v>43587.0</v>
      </c>
      <c r="C88" s="44">
        <v>43588.0</v>
      </c>
      <c r="D88" s="45"/>
      <c r="E88" s="45" t="s">
        <v>2246</v>
      </c>
      <c r="F88" s="45" t="s">
        <v>2555</v>
      </c>
      <c r="G88" s="45" t="s">
        <v>2345</v>
      </c>
      <c r="H88" s="45"/>
      <c r="I88" s="45" t="s">
        <v>2346</v>
      </c>
      <c r="J88" s="45" t="s">
        <v>2249</v>
      </c>
      <c r="K88" s="45" t="s">
        <v>1616</v>
      </c>
      <c r="L88" s="45" t="s">
        <v>2347</v>
      </c>
      <c r="M88" s="45"/>
      <c r="N88" s="45" t="s">
        <v>49</v>
      </c>
      <c r="O88" s="45" t="s">
        <v>2251</v>
      </c>
      <c r="P88" s="45" t="s">
        <v>65</v>
      </c>
      <c r="Q88" s="45" t="b">
        <v>1</v>
      </c>
      <c r="R88" s="45" t="b">
        <v>1</v>
      </c>
      <c r="S88" s="45" t="b">
        <v>0</v>
      </c>
      <c r="T88" s="45" t="b">
        <v>1</v>
      </c>
      <c r="U88" s="45" t="b">
        <v>0</v>
      </c>
      <c r="V88" s="45" t="s">
        <v>2556</v>
      </c>
      <c r="W88" s="45"/>
      <c r="X88" s="45" t="s">
        <v>2348</v>
      </c>
      <c r="Y88" s="45" t="s">
        <v>61</v>
      </c>
      <c r="Z88" s="45" t="s">
        <v>2269</v>
      </c>
      <c r="AA88" s="45"/>
      <c r="AB88" s="45"/>
      <c r="AC88" s="45" t="s">
        <v>2369</v>
      </c>
      <c r="AD88" s="45"/>
      <c r="AE88" s="45" t="s">
        <v>2260</v>
      </c>
      <c r="AF88" s="45" t="s">
        <v>2350</v>
      </c>
      <c r="AG88" s="45" t="s">
        <v>2350</v>
      </c>
      <c r="AH88" s="45" t="s">
        <v>2350</v>
      </c>
      <c r="AI88" s="45"/>
      <c r="AJ88" s="45" t="s">
        <v>2350</v>
      </c>
      <c r="AK88" s="45"/>
      <c r="AL88" s="45" t="s">
        <v>2350</v>
      </c>
      <c r="AM88" s="45"/>
      <c r="AN88" s="45"/>
      <c r="AO88" s="45"/>
      <c r="AP88" s="45"/>
      <c r="AQ88" s="45"/>
    </row>
    <row r="89">
      <c r="A89" s="47">
        <v>88.0</v>
      </c>
      <c r="B89" s="48">
        <v>43588.0</v>
      </c>
      <c r="C89" s="48">
        <v>43592.0</v>
      </c>
      <c r="D89" s="52">
        <f>C89-B90</f>
        <v>4</v>
      </c>
      <c r="E89" s="49" t="s">
        <v>2246</v>
      </c>
      <c r="F89" s="50" t="s">
        <v>2557</v>
      </c>
      <c r="G89" s="49" t="s">
        <v>2296</v>
      </c>
      <c r="H89" s="49"/>
      <c r="I89" s="49" t="s">
        <v>2297</v>
      </c>
      <c r="J89" s="49" t="s">
        <v>2267</v>
      </c>
      <c r="K89" s="49" t="s">
        <v>2558</v>
      </c>
      <c r="L89" s="49" t="s">
        <v>173</v>
      </c>
      <c r="M89" s="49" t="s">
        <v>173</v>
      </c>
      <c r="N89" s="49" t="s">
        <v>49</v>
      </c>
      <c r="O89" s="49" t="s">
        <v>2251</v>
      </c>
      <c r="P89" s="49" t="s">
        <v>2270</v>
      </c>
      <c r="Q89" s="49" t="b">
        <v>0</v>
      </c>
      <c r="R89" s="49" t="b">
        <v>0</v>
      </c>
      <c r="S89" s="49" t="b">
        <v>0</v>
      </c>
      <c r="T89" s="49" t="b">
        <v>0</v>
      </c>
      <c r="U89" s="49" t="b">
        <v>0</v>
      </c>
      <c r="V89" s="49"/>
      <c r="W89" s="49" t="s">
        <v>2253</v>
      </c>
      <c r="X89" s="49"/>
      <c r="Y89" s="49" t="s">
        <v>2255</v>
      </c>
      <c r="Z89" s="49" t="s">
        <v>84</v>
      </c>
      <c r="AA89" s="49" t="s">
        <v>2353</v>
      </c>
      <c r="AB89" s="49"/>
      <c r="AC89" s="49" t="s">
        <v>84</v>
      </c>
      <c r="AD89" s="49" t="s">
        <v>2305</v>
      </c>
      <c r="AE89" s="49" t="s">
        <v>2260</v>
      </c>
      <c r="AF89" s="49" t="s">
        <v>60</v>
      </c>
      <c r="AG89" s="49" t="s">
        <v>52</v>
      </c>
      <c r="AH89" s="49" t="s">
        <v>52</v>
      </c>
      <c r="AI89" s="49" t="s">
        <v>2281</v>
      </c>
      <c r="AJ89" s="49" t="s">
        <v>52</v>
      </c>
      <c r="AK89" s="49"/>
      <c r="AL89" s="49" t="s">
        <v>52</v>
      </c>
      <c r="AM89" s="49"/>
      <c r="AN89" s="49"/>
      <c r="AO89" s="59" t="s">
        <v>2559</v>
      </c>
      <c r="AP89" s="49"/>
      <c r="AQ89" s="49"/>
    </row>
    <row r="90">
      <c r="A90" s="43">
        <v>89.0</v>
      </c>
      <c r="B90" s="44">
        <v>43588.0</v>
      </c>
      <c r="C90" s="44"/>
      <c r="D90" s="60"/>
      <c r="E90" s="60" t="s">
        <v>2246</v>
      </c>
      <c r="F90" s="46" t="s">
        <v>2560</v>
      </c>
      <c r="G90" s="60" t="s">
        <v>2296</v>
      </c>
      <c r="H90" s="60"/>
      <c r="I90" s="60" t="s">
        <v>2297</v>
      </c>
      <c r="J90" s="60" t="s">
        <v>2267</v>
      </c>
      <c r="K90" s="60" t="s">
        <v>1216</v>
      </c>
      <c r="L90" s="60" t="s">
        <v>173</v>
      </c>
      <c r="M90" s="60" t="s">
        <v>173</v>
      </c>
      <c r="N90" s="60" t="s">
        <v>49</v>
      </c>
      <c r="O90" s="60" t="s">
        <v>2251</v>
      </c>
      <c r="P90" s="60" t="s">
        <v>2270</v>
      </c>
      <c r="Q90" s="60" t="b">
        <v>0</v>
      </c>
      <c r="R90" s="60" t="b">
        <v>0</v>
      </c>
      <c r="S90" s="60" t="b">
        <v>0</v>
      </c>
      <c r="T90" s="60" t="b">
        <v>0</v>
      </c>
      <c r="U90" s="60" t="b">
        <v>0</v>
      </c>
      <c r="V90" s="60"/>
      <c r="W90" s="60" t="s">
        <v>2253</v>
      </c>
      <c r="X90" s="60"/>
      <c r="Y90" s="60" t="s">
        <v>2255</v>
      </c>
      <c r="Z90" s="60" t="s">
        <v>84</v>
      </c>
      <c r="AA90" s="60" t="s">
        <v>2353</v>
      </c>
      <c r="AB90" s="60"/>
      <c r="AC90" s="60" t="s">
        <v>84</v>
      </c>
      <c r="AD90" s="60" t="s">
        <v>2305</v>
      </c>
      <c r="AE90" s="60" t="s">
        <v>2260</v>
      </c>
      <c r="AF90" s="60" t="s">
        <v>60</v>
      </c>
      <c r="AG90" s="60" t="s">
        <v>52</v>
      </c>
      <c r="AH90" s="60" t="s">
        <v>52</v>
      </c>
      <c r="AI90" s="60" t="s">
        <v>2281</v>
      </c>
      <c r="AJ90" s="60" t="s">
        <v>52</v>
      </c>
      <c r="AK90" s="60"/>
      <c r="AL90" s="60" t="s">
        <v>52</v>
      </c>
      <c r="AM90" s="60"/>
      <c r="AN90" s="60"/>
      <c r="AO90" s="58" t="s">
        <v>2313</v>
      </c>
      <c r="AP90" s="60"/>
      <c r="AQ90" s="60"/>
    </row>
    <row r="91">
      <c r="A91" s="47">
        <v>90.0</v>
      </c>
      <c r="B91" s="48">
        <v>43590.0</v>
      </c>
      <c r="C91" s="48">
        <v>43591.0</v>
      </c>
      <c r="D91" s="49">
        <f>C91-B91</f>
        <v>1</v>
      </c>
      <c r="E91" s="49" t="s">
        <v>2314</v>
      </c>
      <c r="F91" s="50" t="s">
        <v>2561</v>
      </c>
      <c r="G91" s="49" t="s">
        <v>2296</v>
      </c>
      <c r="H91" s="49"/>
      <c r="I91" s="49" t="s">
        <v>2532</v>
      </c>
      <c r="J91" s="49" t="s">
        <v>2249</v>
      </c>
      <c r="K91" s="49" t="s">
        <v>1616</v>
      </c>
      <c r="L91" s="49" t="s">
        <v>66</v>
      </c>
      <c r="M91" s="49"/>
      <c r="N91" s="49" t="s">
        <v>49</v>
      </c>
      <c r="O91" s="49" t="s">
        <v>2251</v>
      </c>
      <c r="P91" s="49" t="s">
        <v>65</v>
      </c>
      <c r="Q91" s="49" t="b">
        <v>1</v>
      </c>
      <c r="R91" s="49" t="b">
        <v>0</v>
      </c>
      <c r="S91" s="49" t="b">
        <v>1</v>
      </c>
      <c r="T91" s="49" t="b">
        <v>1</v>
      </c>
      <c r="U91" s="49" t="b">
        <v>0</v>
      </c>
      <c r="V91" s="49" t="s">
        <v>2562</v>
      </c>
      <c r="W91" s="49" t="s">
        <v>2253</v>
      </c>
      <c r="X91" s="49" t="s">
        <v>2563</v>
      </c>
      <c r="Y91" s="49" t="s">
        <v>2255</v>
      </c>
      <c r="Z91" s="49" t="s">
        <v>2288</v>
      </c>
      <c r="AA91" s="49"/>
      <c r="AB91" s="49"/>
      <c r="AC91" s="49" t="s">
        <v>2536</v>
      </c>
      <c r="AD91" s="49"/>
      <c r="AE91" s="49" t="s">
        <v>2260</v>
      </c>
      <c r="AF91" s="49" t="s">
        <v>2260</v>
      </c>
      <c r="AG91" s="49" t="s">
        <v>2260</v>
      </c>
      <c r="AH91" s="49" t="s">
        <v>52</v>
      </c>
      <c r="AI91" s="49" t="s">
        <v>2281</v>
      </c>
      <c r="AJ91" s="49" t="s">
        <v>52</v>
      </c>
      <c r="AK91" s="49"/>
      <c r="AL91" s="49" t="s">
        <v>52</v>
      </c>
      <c r="AM91" s="49"/>
      <c r="AN91" s="49"/>
      <c r="AO91" s="49" t="s">
        <v>2564</v>
      </c>
      <c r="AP91" s="49"/>
      <c r="AQ91" s="49"/>
    </row>
    <row r="92">
      <c r="A92" s="43">
        <v>91.0</v>
      </c>
      <c r="B92" s="44">
        <v>43591.0</v>
      </c>
      <c r="C92" s="44">
        <v>43591.0</v>
      </c>
      <c r="D92" s="45"/>
      <c r="E92" s="45" t="s">
        <v>2314</v>
      </c>
      <c r="F92" s="46" t="s">
        <v>2565</v>
      </c>
      <c r="G92" s="45" t="s">
        <v>2345</v>
      </c>
      <c r="H92" s="45"/>
      <c r="I92" s="45" t="s">
        <v>2346</v>
      </c>
      <c r="J92" s="45" t="s">
        <v>2249</v>
      </c>
      <c r="K92" s="45" t="s">
        <v>1616</v>
      </c>
      <c r="L92" s="45" t="s">
        <v>2347</v>
      </c>
      <c r="M92" s="45"/>
      <c r="N92" s="45" t="s">
        <v>49</v>
      </c>
      <c r="O92" s="45" t="s">
        <v>2251</v>
      </c>
      <c r="P92" s="45" t="s">
        <v>65</v>
      </c>
      <c r="Q92" s="45" t="b">
        <v>0</v>
      </c>
      <c r="R92" s="45" t="b">
        <v>1</v>
      </c>
      <c r="S92" s="45" t="b">
        <v>0</v>
      </c>
      <c r="T92" s="45" t="b">
        <v>1</v>
      </c>
      <c r="U92" s="45" t="b">
        <v>0</v>
      </c>
      <c r="V92" s="45" t="s">
        <v>2556</v>
      </c>
      <c r="W92" s="45"/>
      <c r="X92" s="45" t="s">
        <v>2348</v>
      </c>
      <c r="Y92" s="45" t="s">
        <v>61</v>
      </c>
      <c r="Z92" s="45" t="s">
        <v>2269</v>
      </c>
      <c r="AA92" s="45"/>
      <c r="AB92" s="45"/>
      <c r="AC92" s="45" t="s">
        <v>2369</v>
      </c>
      <c r="AD92" s="45"/>
      <c r="AE92" s="45" t="s">
        <v>2260</v>
      </c>
      <c r="AF92" s="45" t="s">
        <v>2350</v>
      </c>
      <c r="AG92" s="45" t="s">
        <v>2350</v>
      </c>
      <c r="AH92" s="45" t="s">
        <v>2350</v>
      </c>
      <c r="AI92" s="45"/>
      <c r="AJ92" s="45" t="s">
        <v>2350</v>
      </c>
      <c r="AK92" s="45"/>
      <c r="AL92" s="45" t="s">
        <v>2350</v>
      </c>
      <c r="AM92" s="45"/>
      <c r="AN92" s="45"/>
      <c r="AO92" s="45"/>
      <c r="AP92" s="45"/>
      <c r="AQ92" s="45"/>
    </row>
    <row r="93">
      <c r="A93" s="47">
        <v>92.0</v>
      </c>
      <c r="B93" s="48">
        <v>43594.0</v>
      </c>
      <c r="C93" s="48">
        <v>43604.0</v>
      </c>
      <c r="D93" s="49">
        <f>C93-B93</f>
        <v>10</v>
      </c>
      <c r="E93" s="49" t="s">
        <v>2246</v>
      </c>
      <c r="F93" s="52" t="s">
        <v>2566</v>
      </c>
      <c r="G93" s="49" t="s">
        <v>2296</v>
      </c>
      <c r="H93" s="49"/>
      <c r="I93" s="49" t="s">
        <v>185</v>
      </c>
      <c r="J93" s="49" t="s">
        <v>2249</v>
      </c>
      <c r="K93" s="49" t="s">
        <v>1616</v>
      </c>
      <c r="L93" s="49" t="s">
        <v>66</v>
      </c>
      <c r="M93" s="49" t="s">
        <v>66</v>
      </c>
      <c r="N93" s="49" t="s">
        <v>49</v>
      </c>
      <c r="O93" s="49" t="s">
        <v>2251</v>
      </c>
      <c r="P93" s="49" t="s">
        <v>65</v>
      </c>
      <c r="Q93" s="49" t="b">
        <v>1</v>
      </c>
      <c r="R93" s="49" t="b">
        <v>0</v>
      </c>
      <c r="S93" s="49" t="b">
        <v>0</v>
      </c>
      <c r="T93" s="49" t="b">
        <v>1</v>
      </c>
      <c r="U93" s="49" t="b">
        <v>1</v>
      </c>
      <c r="V93" s="49" t="s">
        <v>398</v>
      </c>
      <c r="W93" s="49"/>
      <c r="X93" s="49" t="s">
        <v>2567</v>
      </c>
      <c r="Y93" s="49" t="s">
        <v>2269</v>
      </c>
      <c r="Z93" s="49" t="s">
        <v>2480</v>
      </c>
      <c r="AA93" s="49"/>
      <c r="AB93" s="49"/>
      <c r="AC93" s="49" t="s">
        <v>2258</v>
      </c>
      <c r="AD93" s="49"/>
      <c r="AE93" s="49" t="s">
        <v>2260</v>
      </c>
      <c r="AF93" s="49" t="s">
        <v>52</v>
      </c>
      <c r="AG93" s="49" t="s">
        <v>2255</v>
      </c>
      <c r="AH93" s="49" t="s">
        <v>52</v>
      </c>
      <c r="AI93" s="49" t="s">
        <v>2281</v>
      </c>
      <c r="AJ93" s="49" t="s">
        <v>52</v>
      </c>
      <c r="AK93" s="49"/>
      <c r="AL93" s="49" t="s">
        <v>52</v>
      </c>
      <c r="AM93" s="49"/>
      <c r="AN93" s="53"/>
      <c r="AO93" s="49" t="s">
        <v>2568</v>
      </c>
      <c r="AP93" s="49"/>
      <c r="AQ93" s="49"/>
    </row>
    <row r="94">
      <c r="A94" s="43">
        <v>93.0</v>
      </c>
      <c r="B94" s="44">
        <v>43595.0</v>
      </c>
      <c r="C94" s="44">
        <v>43596.0</v>
      </c>
      <c r="D94" s="45"/>
      <c r="E94" s="45" t="s">
        <v>2246</v>
      </c>
      <c r="F94" s="46" t="s">
        <v>2569</v>
      </c>
      <c r="G94" s="45" t="s">
        <v>2296</v>
      </c>
      <c r="H94" s="45"/>
      <c r="I94" s="45" t="s">
        <v>2297</v>
      </c>
      <c r="J94" s="45" t="s">
        <v>2267</v>
      </c>
      <c r="K94" s="45" t="s">
        <v>2570</v>
      </c>
      <c r="L94" s="45" t="s">
        <v>173</v>
      </c>
      <c r="M94" s="45" t="s">
        <v>173</v>
      </c>
      <c r="N94" s="45" t="s">
        <v>49</v>
      </c>
      <c r="O94" s="45" t="s">
        <v>2251</v>
      </c>
      <c r="P94" s="45" t="s">
        <v>2270</v>
      </c>
      <c r="Q94" s="45" t="b">
        <v>0</v>
      </c>
      <c r="R94" s="45" t="b">
        <v>0</v>
      </c>
      <c r="S94" s="45" t="b">
        <v>0</v>
      </c>
      <c r="T94" s="45" t="b">
        <v>0</v>
      </c>
      <c r="U94" s="45" t="b">
        <v>0</v>
      </c>
      <c r="V94" s="45"/>
      <c r="W94" s="45" t="s">
        <v>2253</v>
      </c>
      <c r="X94" s="45"/>
      <c r="Y94" s="45" t="s">
        <v>2269</v>
      </c>
      <c r="Z94" s="45" t="s">
        <v>84</v>
      </c>
      <c r="AA94" s="45" t="s">
        <v>2353</v>
      </c>
      <c r="AB94" s="45"/>
      <c r="AC94" s="45" t="s">
        <v>84</v>
      </c>
      <c r="AD94" s="45" t="s">
        <v>2305</v>
      </c>
      <c r="AE94" s="45" t="s">
        <v>2260</v>
      </c>
      <c r="AF94" s="45" t="s">
        <v>60</v>
      </c>
      <c r="AG94" s="45" t="s">
        <v>52</v>
      </c>
      <c r="AH94" s="45" t="s">
        <v>52</v>
      </c>
      <c r="AI94" s="45" t="s">
        <v>2281</v>
      </c>
      <c r="AJ94" s="45" t="s">
        <v>52</v>
      </c>
      <c r="AK94" s="45"/>
      <c r="AL94" s="45" t="s">
        <v>52</v>
      </c>
      <c r="AM94" s="45"/>
      <c r="AN94" s="45"/>
      <c r="AO94" s="58" t="s">
        <v>2571</v>
      </c>
      <c r="AP94" s="45"/>
      <c r="AQ94" s="45"/>
    </row>
    <row r="95">
      <c r="A95" s="47">
        <v>94.0</v>
      </c>
      <c r="B95" s="48">
        <v>43596.0</v>
      </c>
      <c r="C95" s="48">
        <v>43599.0</v>
      </c>
      <c r="D95" s="49">
        <f>C95-B95</f>
        <v>3</v>
      </c>
      <c r="E95" s="49" t="s">
        <v>2246</v>
      </c>
      <c r="F95" s="50" t="s">
        <v>2572</v>
      </c>
      <c r="G95" s="49" t="s">
        <v>2296</v>
      </c>
      <c r="H95" s="49"/>
      <c r="I95" s="49" t="s">
        <v>2297</v>
      </c>
      <c r="J95" s="49" t="s">
        <v>2267</v>
      </c>
      <c r="K95" s="49" t="s">
        <v>2573</v>
      </c>
      <c r="L95" s="49" t="s">
        <v>173</v>
      </c>
      <c r="M95" s="49" t="s">
        <v>173</v>
      </c>
      <c r="N95" s="49" t="s">
        <v>49</v>
      </c>
      <c r="O95" s="49" t="s">
        <v>2251</v>
      </c>
      <c r="P95" s="49" t="s">
        <v>2270</v>
      </c>
      <c r="Q95" s="49" t="b">
        <v>0</v>
      </c>
      <c r="R95" s="49" t="b">
        <v>0</v>
      </c>
      <c r="S95" s="49" t="b">
        <v>0</v>
      </c>
      <c r="T95" s="49" t="b">
        <v>0</v>
      </c>
      <c r="U95" s="49" t="b">
        <v>0</v>
      </c>
      <c r="V95" s="49"/>
      <c r="W95" s="49" t="s">
        <v>2253</v>
      </c>
      <c r="X95" s="49"/>
      <c r="Y95" s="49" t="s">
        <v>2255</v>
      </c>
      <c r="Z95" s="49" t="s">
        <v>84</v>
      </c>
      <c r="AA95" s="49" t="s">
        <v>2353</v>
      </c>
      <c r="AB95" s="49"/>
      <c r="AC95" s="49" t="s">
        <v>2324</v>
      </c>
      <c r="AD95" s="49"/>
      <c r="AE95" s="49" t="s">
        <v>2260</v>
      </c>
      <c r="AF95" s="49" t="s">
        <v>60</v>
      </c>
      <c r="AG95" s="49" t="s">
        <v>52</v>
      </c>
      <c r="AH95" s="49" t="s">
        <v>60</v>
      </c>
      <c r="AI95" s="49" t="s">
        <v>2281</v>
      </c>
      <c r="AJ95" s="49" t="s">
        <v>60</v>
      </c>
      <c r="AK95" s="49" t="s">
        <v>2522</v>
      </c>
      <c r="AL95" s="49" t="s">
        <v>60</v>
      </c>
      <c r="AM95" s="50" t="s">
        <v>2574</v>
      </c>
      <c r="AN95" s="49"/>
      <c r="AO95" s="59" t="s">
        <v>2575</v>
      </c>
      <c r="AP95" s="49"/>
      <c r="AQ95" s="49"/>
    </row>
    <row r="96">
      <c r="A96" s="43">
        <v>95.0</v>
      </c>
      <c r="B96" s="44">
        <v>43597.0</v>
      </c>
      <c r="C96" s="44">
        <v>43597.0</v>
      </c>
      <c r="D96" s="45"/>
      <c r="E96" s="45" t="s">
        <v>2246</v>
      </c>
      <c r="F96" s="46" t="s">
        <v>2576</v>
      </c>
      <c r="G96" s="45" t="s">
        <v>2296</v>
      </c>
      <c r="H96" s="45"/>
      <c r="I96" s="45" t="s">
        <v>2297</v>
      </c>
      <c r="J96" s="45" t="s">
        <v>2267</v>
      </c>
      <c r="K96" s="45" t="s">
        <v>1220</v>
      </c>
      <c r="L96" s="45" t="s">
        <v>173</v>
      </c>
      <c r="M96" s="45" t="s">
        <v>173</v>
      </c>
      <c r="N96" s="45" t="s">
        <v>49</v>
      </c>
      <c r="O96" s="45" t="s">
        <v>143</v>
      </c>
      <c r="P96" s="45" t="s">
        <v>2270</v>
      </c>
      <c r="Q96" s="45" t="b">
        <v>0</v>
      </c>
      <c r="R96" s="45" t="b">
        <v>0</v>
      </c>
      <c r="S96" s="45" t="b">
        <v>0</v>
      </c>
      <c r="T96" s="45" t="b">
        <v>0</v>
      </c>
      <c r="U96" s="45" t="b">
        <v>0</v>
      </c>
      <c r="V96" s="45"/>
      <c r="W96" s="45" t="s">
        <v>2253</v>
      </c>
      <c r="X96" s="45"/>
      <c r="Y96" s="45" t="s">
        <v>2269</v>
      </c>
      <c r="Z96" s="45" t="s">
        <v>84</v>
      </c>
      <c r="AA96" s="45" t="s">
        <v>2353</v>
      </c>
      <c r="AB96" s="45"/>
      <c r="AC96" s="45" t="s">
        <v>84</v>
      </c>
      <c r="AD96" s="45" t="s">
        <v>2305</v>
      </c>
      <c r="AE96" s="45" t="s">
        <v>2260</v>
      </c>
      <c r="AF96" s="45" t="s">
        <v>60</v>
      </c>
      <c r="AG96" s="45" t="s">
        <v>52</v>
      </c>
      <c r="AH96" s="45" t="s">
        <v>52</v>
      </c>
      <c r="AI96" s="45" t="s">
        <v>2281</v>
      </c>
      <c r="AJ96" s="45" t="s">
        <v>52</v>
      </c>
      <c r="AK96" s="45"/>
      <c r="AL96" s="45" t="s">
        <v>52</v>
      </c>
      <c r="AM96" s="45"/>
      <c r="AN96" s="45"/>
      <c r="AO96" s="58" t="s">
        <v>2577</v>
      </c>
      <c r="AP96" s="45"/>
      <c r="AQ96" s="45"/>
    </row>
    <row r="97">
      <c r="A97" s="47">
        <v>96.0</v>
      </c>
      <c r="B97" s="48">
        <v>43597.0</v>
      </c>
      <c r="C97" s="48"/>
      <c r="D97" s="49"/>
      <c r="E97" s="49" t="s">
        <v>2246</v>
      </c>
      <c r="F97" s="50" t="s">
        <v>2578</v>
      </c>
      <c r="G97" s="49" t="s">
        <v>2296</v>
      </c>
      <c r="H97" s="49"/>
      <c r="I97" s="49" t="s">
        <v>2297</v>
      </c>
      <c r="J97" s="49" t="s">
        <v>2267</v>
      </c>
      <c r="K97" s="49" t="s">
        <v>1381</v>
      </c>
      <c r="L97" s="49" t="s">
        <v>173</v>
      </c>
      <c r="M97" s="49" t="s">
        <v>173</v>
      </c>
      <c r="N97" s="49" t="s">
        <v>49</v>
      </c>
      <c r="O97" s="49" t="s">
        <v>2251</v>
      </c>
      <c r="P97" s="49" t="s">
        <v>2270</v>
      </c>
      <c r="Q97" s="49" t="b">
        <v>0</v>
      </c>
      <c r="R97" s="49" t="b">
        <v>0</v>
      </c>
      <c r="S97" s="49" t="b">
        <v>0</v>
      </c>
      <c r="T97" s="49" t="b">
        <v>0</v>
      </c>
      <c r="U97" s="49" t="b">
        <v>0</v>
      </c>
      <c r="V97" s="49"/>
      <c r="W97" s="49" t="s">
        <v>2253</v>
      </c>
      <c r="X97" s="49"/>
      <c r="Y97" s="49" t="s">
        <v>2269</v>
      </c>
      <c r="Z97" s="49" t="s">
        <v>2288</v>
      </c>
      <c r="AA97" s="49" t="s">
        <v>2353</v>
      </c>
      <c r="AB97" s="49"/>
      <c r="AC97" s="49" t="s">
        <v>2258</v>
      </c>
      <c r="AD97" s="49"/>
      <c r="AE97" s="49" t="s">
        <v>2260</v>
      </c>
      <c r="AF97" s="49" t="s">
        <v>52</v>
      </c>
      <c r="AG97" s="49" t="s">
        <v>52</v>
      </c>
      <c r="AH97" s="49" t="s">
        <v>52</v>
      </c>
      <c r="AI97" s="49" t="s">
        <v>2281</v>
      </c>
      <c r="AJ97" s="49" t="s">
        <v>52</v>
      </c>
      <c r="AK97" s="49"/>
      <c r="AL97" s="49" t="s">
        <v>52</v>
      </c>
      <c r="AM97" s="49"/>
      <c r="AN97" s="49"/>
      <c r="AO97" s="49" t="s">
        <v>2579</v>
      </c>
      <c r="AP97" s="49"/>
      <c r="AQ97" s="49"/>
    </row>
    <row r="98">
      <c r="A98" s="43">
        <v>97.0</v>
      </c>
      <c r="B98" s="44">
        <v>43598.0</v>
      </c>
      <c r="C98" s="44">
        <v>43602.0</v>
      </c>
      <c r="D98" s="45">
        <f>C98-B98</f>
        <v>4</v>
      </c>
      <c r="E98" s="45" t="s">
        <v>2314</v>
      </c>
      <c r="F98" s="45" t="s">
        <v>2580</v>
      </c>
      <c r="G98" s="45" t="s">
        <v>2296</v>
      </c>
      <c r="H98" s="45"/>
      <c r="I98" s="45" t="s">
        <v>2532</v>
      </c>
      <c r="J98" s="45" t="s">
        <v>2249</v>
      </c>
      <c r="K98" s="45" t="s">
        <v>1616</v>
      </c>
      <c r="L98" s="45" t="s">
        <v>66</v>
      </c>
      <c r="M98" s="45"/>
      <c r="N98" s="45" t="s">
        <v>49</v>
      </c>
      <c r="O98" s="45" t="s">
        <v>2251</v>
      </c>
      <c r="P98" s="45" t="s">
        <v>65</v>
      </c>
      <c r="Q98" s="45" t="b">
        <v>1</v>
      </c>
      <c r="R98" s="45" t="b">
        <v>1</v>
      </c>
      <c r="S98" s="45" t="b">
        <v>1</v>
      </c>
      <c r="T98" s="45" t="b">
        <v>1</v>
      </c>
      <c r="U98" s="45" t="b">
        <v>0</v>
      </c>
      <c r="V98" s="45" t="s">
        <v>2581</v>
      </c>
      <c r="W98" s="45" t="s">
        <v>2253</v>
      </c>
      <c r="X98" s="45" t="s">
        <v>2563</v>
      </c>
      <c r="Y98" s="45" t="s">
        <v>2255</v>
      </c>
      <c r="Z98" s="45" t="s">
        <v>2288</v>
      </c>
      <c r="AA98" s="45"/>
      <c r="AB98" s="45"/>
      <c r="AC98" s="45" t="s">
        <v>2324</v>
      </c>
      <c r="AD98" s="45"/>
      <c r="AE98" s="45" t="s">
        <v>2260</v>
      </c>
      <c r="AF98" s="45" t="s">
        <v>60</v>
      </c>
      <c r="AG98" s="45" t="s">
        <v>2260</v>
      </c>
      <c r="AH98" s="45" t="s">
        <v>52</v>
      </c>
      <c r="AI98" s="45" t="s">
        <v>2281</v>
      </c>
      <c r="AJ98" s="45" t="s">
        <v>52</v>
      </c>
      <c r="AK98" s="45"/>
      <c r="AL98" s="45" t="s">
        <v>52</v>
      </c>
      <c r="AM98" s="45"/>
      <c r="AN98" s="45"/>
      <c r="AO98" s="45" t="s">
        <v>2582</v>
      </c>
      <c r="AP98" s="45"/>
      <c r="AQ98" s="45"/>
    </row>
    <row r="99">
      <c r="A99" s="47">
        <v>98.0</v>
      </c>
      <c r="B99" s="67">
        <v>43599.0</v>
      </c>
      <c r="C99" s="67">
        <v>43606.0</v>
      </c>
      <c r="D99" s="49">
        <v>8.0</v>
      </c>
      <c r="E99" s="49" t="s">
        <v>2246</v>
      </c>
      <c r="F99" s="50" t="s">
        <v>2583</v>
      </c>
      <c r="G99" s="49" t="s">
        <v>2265</v>
      </c>
      <c r="H99" s="49"/>
      <c r="I99" s="49" t="s">
        <v>2584</v>
      </c>
      <c r="J99" s="49" t="s">
        <v>2249</v>
      </c>
      <c r="K99" s="49" t="s">
        <v>1616</v>
      </c>
      <c r="L99" s="49" t="s">
        <v>2585</v>
      </c>
      <c r="M99" s="49" t="s">
        <v>2585</v>
      </c>
      <c r="N99" s="49" t="s">
        <v>49</v>
      </c>
      <c r="O99" s="49" t="s">
        <v>2251</v>
      </c>
      <c r="P99" s="49" t="s">
        <v>2270</v>
      </c>
      <c r="Q99" s="49" t="b">
        <v>0</v>
      </c>
      <c r="R99" s="49" t="b">
        <v>0</v>
      </c>
      <c r="S99" s="49" t="b">
        <v>0</v>
      </c>
      <c r="T99" s="49" t="b">
        <v>0</v>
      </c>
      <c r="U99" s="49" t="b">
        <v>0</v>
      </c>
      <c r="V99" s="49"/>
      <c r="W99" s="49"/>
      <c r="X99" s="49"/>
      <c r="Y99" s="49"/>
      <c r="Z99" s="49" t="s">
        <v>2586</v>
      </c>
      <c r="AA99" s="49"/>
      <c r="AB99" s="49"/>
      <c r="AC99" s="49" t="s">
        <v>2587</v>
      </c>
      <c r="AD99" s="49"/>
      <c r="AE99" s="49"/>
      <c r="AF99" s="49" t="s">
        <v>61</v>
      </c>
      <c r="AG99" s="49" t="s">
        <v>61</v>
      </c>
      <c r="AH99" s="49"/>
      <c r="AI99" s="49"/>
      <c r="AJ99" s="49"/>
      <c r="AK99" s="49"/>
      <c r="AL99" s="49"/>
      <c r="AM99" s="49"/>
      <c r="AN99" s="49"/>
      <c r="AO99" s="49"/>
      <c r="AP99" s="49"/>
      <c r="AQ99" s="49"/>
    </row>
    <row r="100">
      <c r="A100" s="43">
        <v>99.0</v>
      </c>
      <c r="B100" s="44">
        <v>43600.0</v>
      </c>
      <c r="C100" s="44">
        <v>43600.0</v>
      </c>
      <c r="D100" s="45"/>
      <c r="E100" s="45" t="s">
        <v>2314</v>
      </c>
      <c r="F100" s="45" t="s">
        <v>2588</v>
      </c>
      <c r="G100" s="45" t="s">
        <v>2345</v>
      </c>
      <c r="H100" s="45"/>
      <c r="I100" s="45" t="s">
        <v>2346</v>
      </c>
      <c r="J100" s="45" t="s">
        <v>2249</v>
      </c>
      <c r="K100" s="45" t="s">
        <v>1616</v>
      </c>
      <c r="L100" s="45" t="s">
        <v>2347</v>
      </c>
      <c r="M100" s="45"/>
      <c r="N100" s="45" t="s">
        <v>49</v>
      </c>
      <c r="O100" s="45" t="s">
        <v>2251</v>
      </c>
      <c r="P100" s="45" t="s">
        <v>65</v>
      </c>
      <c r="Q100" s="45" t="b">
        <v>0</v>
      </c>
      <c r="R100" s="45" t="b">
        <v>0</v>
      </c>
      <c r="S100" s="45" t="b">
        <v>0</v>
      </c>
      <c r="T100" s="45" t="b">
        <v>1</v>
      </c>
      <c r="U100" s="45" t="b">
        <v>0</v>
      </c>
      <c r="V100" s="45" t="s">
        <v>2556</v>
      </c>
      <c r="W100" s="45"/>
      <c r="X100" s="45" t="s">
        <v>2348</v>
      </c>
      <c r="Y100" s="45" t="s">
        <v>61</v>
      </c>
      <c r="Z100" s="45" t="s">
        <v>2269</v>
      </c>
      <c r="AA100" s="45"/>
      <c r="AB100" s="45"/>
      <c r="AC100" s="45" t="s">
        <v>2369</v>
      </c>
      <c r="AD100" s="45"/>
      <c r="AE100" s="45" t="s">
        <v>2260</v>
      </c>
      <c r="AF100" s="45" t="s">
        <v>2350</v>
      </c>
      <c r="AG100" s="45" t="s">
        <v>2350</v>
      </c>
      <c r="AH100" s="45" t="s">
        <v>2350</v>
      </c>
      <c r="AI100" s="45"/>
      <c r="AJ100" s="45" t="s">
        <v>2350</v>
      </c>
      <c r="AK100" s="45"/>
      <c r="AL100" s="45" t="s">
        <v>2350</v>
      </c>
      <c r="AM100" s="45"/>
      <c r="AN100" s="45"/>
      <c r="AO100" s="45"/>
      <c r="AP100" s="45"/>
      <c r="AQ100" s="45"/>
    </row>
    <row r="101">
      <c r="A101" s="47">
        <v>100.0</v>
      </c>
      <c r="B101" s="48">
        <v>43601.0</v>
      </c>
      <c r="C101" s="48"/>
      <c r="D101" s="49"/>
      <c r="E101" s="49" t="s">
        <v>2246</v>
      </c>
      <c r="F101" s="50" t="s">
        <v>2589</v>
      </c>
      <c r="G101" s="49" t="s">
        <v>2296</v>
      </c>
      <c r="H101" s="49"/>
      <c r="I101" s="49" t="s">
        <v>2297</v>
      </c>
      <c r="J101" s="49" t="s">
        <v>2267</v>
      </c>
      <c r="K101" s="49" t="s">
        <v>1216</v>
      </c>
      <c r="L101" s="49" t="s">
        <v>173</v>
      </c>
      <c r="M101" s="49" t="s">
        <v>173</v>
      </c>
      <c r="N101" s="49" t="s">
        <v>49</v>
      </c>
      <c r="O101" s="49" t="s">
        <v>143</v>
      </c>
      <c r="P101" s="49" t="s">
        <v>2270</v>
      </c>
      <c r="Q101" s="49" t="b">
        <v>0</v>
      </c>
      <c r="R101" s="49" t="b">
        <v>0</v>
      </c>
      <c r="S101" s="49" t="b">
        <v>0</v>
      </c>
      <c r="T101" s="49" t="b">
        <v>0</v>
      </c>
      <c r="U101" s="49" t="b">
        <v>0</v>
      </c>
      <c r="V101" s="49"/>
      <c r="W101" s="49" t="s">
        <v>2253</v>
      </c>
      <c r="X101" s="49"/>
      <c r="Y101" s="49" t="s">
        <v>2269</v>
      </c>
      <c r="Z101" s="49" t="s">
        <v>84</v>
      </c>
      <c r="AA101" s="49" t="s">
        <v>2353</v>
      </c>
      <c r="AB101" s="49"/>
      <c r="AC101" s="49" t="s">
        <v>84</v>
      </c>
      <c r="AD101" s="49" t="s">
        <v>2305</v>
      </c>
      <c r="AE101" s="49" t="s">
        <v>2260</v>
      </c>
      <c r="AF101" s="49" t="s">
        <v>2590</v>
      </c>
      <c r="AG101" s="49"/>
      <c r="AH101" s="49"/>
      <c r="AI101" s="49"/>
      <c r="AJ101" s="49"/>
      <c r="AK101" s="49"/>
      <c r="AL101" s="49"/>
      <c r="AM101" s="49"/>
      <c r="AN101" s="49"/>
      <c r="AO101" s="49" t="s">
        <v>2591</v>
      </c>
      <c r="AP101" s="49"/>
      <c r="AQ101" s="49"/>
    </row>
    <row r="102">
      <c r="A102" s="43">
        <v>101.0</v>
      </c>
      <c r="B102" s="44">
        <v>43601.0</v>
      </c>
      <c r="C102" s="44">
        <v>43609.0</v>
      </c>
      <c r="D102" s="45">
        <f>C102-B102</f>
        <v>8</v>
      </c>
      <c r="E102" s="45" t="s">
        <v>2246</v>
      </c>
      <c r="F102" s="46" t="s">
        <v>2592</v>
      </c>
      <c r="G102" s="45" t="s">
        <v>2296</v>
      </c>
      <c r="H102" s="45"/>
      <c r="I102" s="45" t="s">
        <v>2297</v>
      </c>
      <c r="J102" s="45" t="s">
        <v>2267</v>
      </c>
      <c r="K102" s="45" t="s">
        <v>2593</v>
      </c>
      <c r="L102" s="45" t="s">
        <v>173</v>
      </c>
      <c r="M102" s="45" t="s">
        <v>173</v>
      </c>
      <c r="N102" s="45" t="s">
        <v>49</v>
      </c>
      <c r="O102" s="45" t="s">
        <v>143</v>
      </c>
      <c r="P102" s="45" t="s">
        <v>2270</v>
      </c>
      <c r="Q102" s="45" t="b">
        <v>0</v>
      </c>
      <c r="R102" s="45" t="b">
        <v>0</v>
      </c>
      <c r="S102" s="45" t="b">
        <v>0</v>
      </c>
      <c r="T102" s="45" t="b">
        <v>0</v>
      </c>
      <c r="U102" s="45" t="b">
        <v>0</v>
      </c>
      <c r="V102" s="45"/>
      <c r="W102" s="45" t="s">
        <v>2253</v>
      </c>
      <c r="X102" s="45"/>
      <c r="Y102" s="45" t="s">
        <v>2255</v>
      </c>
      <c r="Z102" s="45" t="s">
        <v>84</v>
      </c>
      <c r="AA102" s="45" t="s">
        <v>2594</v>
      </c>
      <c r="AB102" s="45"/>
      <c r="AC102" s="45" t="s">
        <v>2258</v>
      </c>
      <c r="AD102" s="45"/>
      <c r="AE102" s="45" t="s">
        <v>2260</v>
      </c>
      <c r="AF102" s="45" t="s">
        <v>52</v>
      </c>
      <c r="AG102" s="45" t="s">
        <v>52</v>
      </c>
      <c r="AH102" s="45" t="s">
        <v>52</v>
      </c>
      <c r="AI102" s="45" t="s">
        <v>2281</v>
      </c>
      <c r="AJ102" s="45" t="s">
        <v>52</v>
      </c>
      <c r="AK102" s="45"/>
      <c r="AL102" s="45" t="s">
        <v>52</v>
      </c>
      <c r="AM102" s="45"/>
      <c r="AN102" s="45"/>
      <c r="AO102" s="45" t="s">
        <v>2595</v>
      </c>
      <c r="AP102" s="45"/>
      <c r="AQ102" s="45"/>
    </row>
    <row r="103">
      <c r="A103" s="47">
        <v>102.0</v>
      </c>
      <c r="B103" s="48">
        <v>43602.0</v>
      </c>
      <c r="C103" s="48"/>
      <c r="D103" s="49"/>
      <c r="E103" s="49" t="s">
        <v>2246</v>
      </c>
      <c r="F103" s="50" t="s">
        <v>2596</v>
      </c>
      <c r="G103" s="49" t="s">
        <v>2296</v>
      </c>
      <c r="H103" s="49"/>
      <c r="I103" s="49" t="s">
        <v>2297</v>
      </c>
      <c r="J103" s="49" t="s">
        <v>2267</v>
      </c>
      <c r="K103" s="49" t="s">
        <v>1375</v>
      </c>
      <c r="L103" s="49" t="s">
        <v>173</v>
      </c>
      <c r="M103" s="49" t="s">
        <v>173</v>
      </c>
      <c r="N103" s="49" t="s">
        <v>49</v>
      </c>
      <c r="O103" s="49" t="s">
        <v>2251</v>
      </c>
      <c r="P103" s="49" t="s">
        <v>2270</v>
      </c>
      <c r="Q103" s="49" t="b">
        <v>0</v>
      </c>
      <c r="R103" s="49" t="b">
        <v>0</v>
      </c>
      <c r="S103" s="49" t="b">
        <v>0</v>
      </c>
      <c r="T103" s="49" t="b">
        <v>0</v>
      </c>
      <c r="U103" s="49" t="b">
        <v>0</v>
      </c>
      <c r="V103" s="49"/>
      <c r="W103" s="49" t="s">
        <v>2253</v>
      </c>
      <c r="X103" s="49"/>
      <c r="Y103" s="49" t="s">
        <v>2255</v>
      </c>
      <c r="Z103" s="49" t="s">
        <v>84</v>
      </c>
      <c r="AA103" s="49" t="s">
        <v>2353</v>
      </c>
      <c r="AB103" s="49"/>
      <c r="AC103" s="49" t="s">
        <v>84</v>
      </c>
      <c r="AD103" s="49" t="s">
        <v>2305</v>
      </c>
      <c r="AE103" s="49" t="s">
        <v>2260</v>
      </c>
      <c r="AF103" s="49" t="s">
        <v>52</v>
      </c>
      <c r="AG103" s="49" t="s">
        <v>52</v>
      </c>
      <c r="AH103" s="49" t="s">
        <v>52</v>
      </c>
      <c r="AI103" s="49" t="s">
        <v>2281</v>
      </c>
      <c r="AJ103" s="49" t="s">
        <v>52</v>
      </c>
      <c r="AK103" s="49"/>
      <c r="AL103" s="49" t="s">
        <v>52</v>
      </c>
      <c r="AM103" s="49"/>
      <c r="AN103" s="49"/>
      <c r="AO103" s="49" t="s">
        <v>2597</v>
      </c>
      <c r="AP103" s="49"/>
      <c r="AQ103" s="49"/>
    </row>
    <row r="104">
      <c r="A104" s="43">
        <v>103.0</v>
      </c>
      <c r="B104" s="44">
        <v>43603.0</v>
      </c>
      <c r="C104" s="44"/>
      <c r="D104" s="45"/>
      <c r="E104" s="45" t="s">
        <v>2246</v>
      </c>
      <c r="F104" s="46" t="s">
        <v>2598</v>
      </c>
      <c r="G104" s="45" t="s">
        <v>2296</v>
      </c>
      <c r="H104" s="45"/>
      <c r="I104" s="45" t="s">
        <v>2297</v>
      </c>
      <c r="J104" s="45" t="s">
        <v>2267</v>
      </c>
      <c r="K104" s="45" t="s">
        <v>1216</v>
      </c>
      <c r="L104" s="45" t="s">
        <v>173</v>
      </c>
      <c r="M104" s="45" t="s">
        <v>173</v>
      </c>
      <c r="N104" s="45" t="s">
        <v>49</v>
      </c>
      <c r="O104" s="45" t="s">
        <v>2251</v>
      </c>
      <c r="P104" s="45" t="s">
        <v>2270</v>
      </c>
      <c r="Q104" s="45" t="b">
        <v>0</v>
      </c>
      <c r="R104" s="45" t="b">
        <v>0</v>
      </c>
      <c r="S104" s="45" t="b">
        <v>0</v>
      </c>
      <c r="T104" s="45" t="b">
        <v>0</v>
      </c>
      <c r="U104" s="45" t="b">
        <v>0</v>
      </c>
      <c r="V104" s="45"/>
      <c r="W104" s="45" t="s">
        <v>2253</v>
      </c>
      <c r="X104" s="45"/>
      <c r="Y104" s="45"/>
      <c r="Z104" s="45" t="s">
        <v>84</v>
      </c>
      <c r="AA104" s="45" t="s">
        <v>2353</v>
      </c>
      <c r="AB104" s="45"/>
      <c r="AC104" s="45" t="s">
        <v>84</v>
      </c>
      <c r="AD104" s="45" t="s">
        <v>2305</v>
      </c>
      <c r="AE104" s="45" t="s">
        <v>2260</v>
      </c>
      <c r="AF104" s="45" t="s">
        <v>60</v>
      </c>
      <c r="AG104" s="45" t="s">
        <v>52</v>
      </c>
      <c r="AH104" s="45" t="s">
        <v>52</v>
      </c>
      <c r="AI104" s="45" t="s">
        <v>2281</v>
      </c>
      <c r="AJ104" s="45" t="s">
        <v>52</v>
      </c>
      <c r="AK104" s="45"/>
      <c r="AL104" s="45"/>
      <c r="AM104" s="45"/>
      <c r="AN104" s="45"/>
      <c r="AO104" s="45" t="s">
        <v>2599</v>
      </c>
      <c r="AP104" s="45"/>
      <c r="AQ104" s="45"/>
    </row>
    <row r="105">
      <c r="A105" s="47">
        <v>104.0</v>
      </c>
      <c r="B105" s="48">
        <v>43603.0</v>
      </c>
      <c r="C105" s="48">
        <v>43603.0</v>
      </c>
      <c r="D105" s="49"/>
      <c r="E105" s="49" t="s">
        <v>2246</v>
      </c>
      <c r="F105" s="50" t="s">
        <v>2600</v>
      </c>
      <c r="G105" s="49" t="s">
        <v>2456</v>
      </c>
      <c r="H105" s="49"/>
      <c r="I105" s="49" t="s">
        <v>2601</v>
      </c>
      <c r="J105" s="49" t="s">
        <v>2267</v>
      </c>
      <c r="K105" s="49" t="s">
        <v>2602</v>
      </c>
      <c r="L105" s="49" t="s">
        <v>2603</v>
      </c>
      <c r="M105" s="49" t="s">
        <v>2604</v>
      </c>
      <c r="N105" s="49" t="s">
        <v>49</v>
      </c>
      <c r="O105" s="49" t="s">
        <v>1200</v>
      </c>
      <c r="P105" s="49" t="s">
        <v>65</v>
      </c>
      <c r="Q105" s="49" t="b">
        <v>0</v>
      </c>
      <c r="R105" s="49" t="b">
        <v>0</v>
      </c>
      <c r="S105" s="49" t="b">
        <v>0</v>
      </c>
      <c r="T105" s="49" t="b">
        <v>0</v>
      </c>
      <c r="U105" s="49" t="b">
        <v>0</v>
      </c>
      <c r="V105" s="49" t="s">
        <v>2605</v>
      </c>
      <c r="W105" s="49" t="s">
        <v>2253</v>
      </c>
      <c r="X105" s="49"/>
      <c r="Y105" s="49" t="s">
        <v>2255</v>
      </c>
      <c r="Z105" s="49" t="s">
        <v>2278</v>
      </c>
      <c r="AA105" s="49"/>
      <c r="AB105" s="49"/>
      <c r="AC105" s="49" t="s">
        <v>2258</v>
      </c>
      <c r="AD105" s="49"/>
      <c r="AE105" s="49" t="s">
        <v>2260</v>
      </c>
      <c r="AF105" s="49" t="s">
        <v>2260</v>
      </c>
      <c r="AG105" s="49" t="s">
        <v>52</v>
      </c>
      <c r="AH105" s="49" t="s">
        <v>60</v>
      </c>
      <c r="AI105" s="49" t="s">
        <v>2281</v>
      </c>
      <c r="AJ105" s="49" t="s">
        <v>2260</v>
      </c>
      <c r="AK105" s="49"/>
      <c r="AL105" s="49"/>
      <c r="AM105" s="49"/>
      <c r="AN105" s="49"/>
      <c r="AO105" s="49" t="s">
        <v>2606</v>
      </c>
      <c r="AP105" s="49"/>
      <c r="AQ105" s="49"/>
    </row>
    <row r="106">
      <c r="A106" s="43">
        <v>105.0</v>
      </c>
      <c r="B106" s="44">
        <v>43605.0</v>
      </c>
      <c r="C106" s="44">
        <v>43616.0</v>
      </c>
      <c r="D106" s="45">
        <f t="shared" ref="D106:D107" si="10">C106-B106</f>
        <v>11</v>
      </c>
      <c r="E106" s="45" t="s">
        <v>2246</v>
      </c>
      <c r="F106" s="68" t="s">
        <v>2607</v>
      </c>
      <c r="G106" s="45" t="s">
        <v>2296</v>
      </c>
      <c r="H106" s="45"/>
      <c r="I106" s="45" t="s">
        <v>110</v>
      </c>
      <c r="J106" s="45" t="s">
        <v>2320</v>
      </c>
      <c r="K106" s="45" t="s">
        <v>2608</v>
      </c>
      <c r="L106" s="45" t="s">
        <v>2347</v>
      </c>
      <c r="M106" s="45"/>
      <c r="N106" s="45" t="s">
        <v>81</v>
      </c>
      <c r="O106" s="45" t="s">
        <v>2251</v>
      </c>
      <c r="P106" s="45" t="s">
        <v>2316</v>
      </c>
      <c r="Q106" s="45" t="b">
        <v>0</v>
      </c>
      <c r="R106" s="45" t="b">
        <v>0</v>
      </c>
      <c r="S106" s="45" t="b">
        <v>0</v>
      </c>
      <c r="T106" s="45" t="b">
        <v>0</v>
      </c>
      <c r="U106" s="45" t="b">
        <v>0</v>
      </c>
      <c r="V106" s="45"/>
      <c r="W106" s="45" t="s">
        <v>2253</v>
      </c>
      <c r="X106" s="45" t="s">
        <v>2609</v>
      </c>
      <c r="Y106" s="45" t="s">
        <v>61</v>
      </c>
      <c r="Z106" s="45" t="s">
        <v>2253</v>
      </c>
      <c r="AA106" s="45"/>
      <c r="AB106" s="45"/>
      <c r="AC106" s="45" t="s">
        <v>2301</v>
      </c>
      <c r="AD106" s="45"/>
      <c r="AE106" s="45" t="s">
        <v>2260</v>
      </c>
      <c r="AF106" s="45" t="s">
        <v>2260</v>
      </c>
      <c r="AG106" s="45" t="s">
        <v>2260</v>
      </c>
      <c r="AH106" s="45" t="s">
        <v>61</v>
      </c>
      <c r="AI106" s="45" t="s">
        <v>2281</v>
      </c>
      <c r="AJ106" s="45" t="s">
        <v>52</v>
      </c>
      <c r="AK106" s="45"/>
      <c r="AL106" s="45" t="s">
        <v>52</v>
      </c>
      <c r="AM106" s="45"/>
      <c r="AN106" s="45"/>
      <c r="AO106" s="45" t="s">
        <v>2610</v>
      </c>
      <c r="AP106" s="45"/>
      <c r="AQ106" s="45"/>
    </row>
    <row r="107">
      <c r="A107" s="47">
        <v>106.0</v>
      </c>
      <c r="B107" s="48">
        <v>43606.0</v>
      </c>
      <c r="C107" s="48">
        <v>43614.0</v>
      </c>
      <c r="D107" s="49">
        <f t="shared" si="10"/>
        <v>8</v>
      </c>
      <c r="E107" s="49" t="s">
        <v>2246</v>
      </c>
      <c r="F107" s="50" t="s">
        <v>2611</v>
      </c>
      <c r="G107" s="49" t="s">
        <v>2296</v>
      </c>
      <c r="H107" s="49"/>
      <c r="I107" s="49" t="s">
        <v>160</v>
      </c>
      <c r="J107" s="49" t="s">
        <v>2249</v>
      </c>
      <c r="K107" s="49" t="s">
        <v>1616</v>
      </c>
      <c r="L107" s="49" t="s">
        <v>66</v>
      </c>
      <c r="M107" s="49" t="s">
        <v>66</v>
      </c>
      <c r="N107" s="49" t="s">
        <v>2333</v>
      </c>
      <c r="O107" s="49" t="s">
        <v>2251</v>
      </c>
      <c r="P107" s="49" t="s">
        <v>2316</v>
      </c>
      <c r="Q107" s="49" t="b">
        <v>1</v>
      </c>
      <c r="R107" s="49" t="b">
        <v>1</v>
      </c>
      <c r="S107" s="49" t="b">
        <v>0</v>
      </c>
      <c r="T107" s="49" t="b">
        <v>1</v>
      </c>
      <c r="U107" s="49" t="b">
        <v>0</v>
      </c>
      <c r="V107" s="49" t="s">
        <v>2612</v>
      </c>
      <c r="W107" s="49" t="s">
        <v>2253</v>
      </c>
      <c r="X107" s="49"/>
      <c r="Y107" s="49" t="s">
        <v>2255</v>
      </c>
      <c r="Z107" s="49" t="s">
        <v>2256</v>
      </c>
      <c r="AA107" s="49"/>
      <c r="AB107" s="49"/>
      <c r="AC107" s="49" t="s">
        <v>2613</v>
      </c>
      <c r="AD107" s="49"/>
      <c r="AE107" s="49" t="s">
        <v>2260</v>
      </c>
      <c r="AF107" s="49" t="s">
        <v>2255</v>
      </c>
      <c r="AG107" s="49" t="s">
        <v>2255</v>
      </c>
      <c r="AH107" s="49" t="s">
        <v>2255</v>
      </c>
      <c r="AI107" s="49" t="s">
        <v>2281</v>
      </c>
      <c r="AJ107" s="49" t="s">
        <v>2260</v>
      </c>
      <c r="AK107" s="49"/>
      <c r="AL107" s="49" t="s">
        <v>52</v>
      </c>
      <c r="AM107" s="49"/>
      <c r="AN107" s="49"/>
      <c r="AO107" s="49" t="s">
        <v>2614</v>
      </c>
      <c r="AP107" s="49"/>
      <c r="AQ107" s="50" t="s">
        <v>2615</v>
      </c>
    </row>
    <row r="108">
      <c r="A108" s="43">
        <v>107.0</v>
      </c>
      <c r="B108" s="44">
        <v>43607.0</v>
      </c>
      <c r="C108" s="44">
        <v>43607.0</v>
      </c>
      <c r="D108" s="45"/>
      <c r="E108" s="45" t="s">
        <v>2246</v>
      </c>
      <c r="F108" s="46" t="s">
        <v>2616</v>
      </c>
      <c r="G108" s="45" t="s">
        <v>2296</v>
      </c>
      <c r="H108" s="45"/>
      <c r="I108" s="45" t="s">
        <v>2297</v>
      </c>
      <c r="J108" s="45" t="s">
        <v>2267</v>
      </c>
      <c r="K108" s="45" t="s">
        <v>2617</v>
      </c>
      <c r="L108" s="45" t="s">
        <v>2603</v>
      </c>
      <c r="M108" s="45" t="s">
        <v>2618</v>
      </c>
      <c r="N108" s="45" t="s">
        <v>49</v>
      </c>
      <c r="O108" s="45" t="s">
        <v>143</v>
      </c>
      <c r="P108" s="45" t="s">
        <v>2270</v>
      </c>
      <c r="Q108" s="45" t="b">
        <v>0</v>
      </c>
      <c r="R108" s="45" t="b">
        <v>0</v>
      </c>
      <c r="S108" s="45" t="b">
        <v>0</v>
      </c>
      <c r="T108" s="45" t="b">
        <v>0</v>
      </c>
      <c r="U108" s="45" t="b">
        <v>0</v>
      </c>
      <c r="V108" s="45"/>
      <c r="W108" s="45" t="s">
        <v>2253</v>
      </c>
      <c r="X108" s="45"/>
      <c r="Y108" s="45" t="s">
        <v>2255</v>
      </c>
      <c r="Z108" s="45" t="s">
        <v>2288</v>
      </c>
      <c r="AA108" s="45" t="s">
        <v>2353</v>
      </c>
      <c r="AB108" s="45"/>
      <c r="AC108" s="45" t="s">
        <v>84</v>
      </c>
      <c r="AD108" s="45" t="s">
        <v>2305</v>
      </c>
      <c r="AE108" s="45" t="s">
        <v>2260</v>
      </c>
      <c r="AF108" s="45" t="s">
        <v>52</v>
      </c>
      <c r="AG108" s="45"/>
      <c r="AH108" s="45" t="s">
        <v>52</v>
      </c>
      <c r="AI108" s="45" t="s">
        <v>2281</v>
      </c>
      <c r="AJ108" s="45" t="s">
        <v>52</v>
      </c>
      <c r="AK108" s="45"/>
      <c r="AL108" s="45" t="s">
        <v>52</v>
      </c>
      <c r="AM108" s="45"/>
      <c r="AN108" s="45"/>
      <c r="AO108" s="45" t="s">
        <v>2619</v>
      </c>
      <c r="AP108" s="45"/>
      <c r="AQ108" s="45"/>
    </row>
    <row r="109">
      <c r="A109" s="47">
        <v>108.0</v>
      </c>
      <c r="B109" s="48">
        <v>43607.0</v>
      </c>
      <c r="C109" s="48">
        <v>43610.0</v>
      </c>
      <c r="D109" s="49">
        <f>C109-B109</f>
        <v>3</v>
      </c>
      <c r="E109" s="49" t="s">
        <v>2246</v>
      </c>
      <c r="F109" s="49" t="s">
        <v>2620</v>
      </c>
      <c r="G109" s="49" t="s">
        <v>2296</v>
      </c>
      <c r="H109" s="49"/>
      <c r="I109" s="49" t="s">
        <v>1403</v>
      </c>
      <c r="J109" s="49" t="s">
        <v>2249</v>
      </c>
      <c r="K109" s="49" t="s">
        <v>1616</v>
      </c>
      <c r="L109" s="49" t="s">
        <v>66</v>
      </c>
      <c r="M109" s="49"/>
      <c r="N109" s="49" t="s">
        <v>49</v>
      </c>
      <c r="O109" s="49" t="s">
        <v>2251</v>
      </c>
      <c r="P109" s="49" t="s">
        <v>65</v>
      </c>
      <c r="Q109" s="49" t="b">
        <v>1</v>
      </c>
      <c r="R109" s="49" t="b">
        <v>1</v>
      </c>
      <c r="S109" s="49" t="b">
        <v>1</v>
      </c>
      <c r="T109" s="49" t="b">
        <v>1</v>
      </c>
      <c r="U109" s="49" t="b">
        <v>0</v>
      </c>
      <c r="V109" s="49" t="s">
        <v>2621</v>
      </c>
      <c r="W109" s="49" t="s">
        <v>2253</v>
      </c>
      <c r="X109" s="49" t="s">
        <v>2622</v>
      </c>
      <c r="Y109" s="49" t="s">
        <v>2255</v>
      </c>
      <c r="Z109" s="49" t="s">
        <v>2288</v>
      </c>
      <c r="AA109" s="49"/>
      <c r="AB109" s="50" t="s">
        <v>2623</v>
      </c>
      <c r="AC109" s="49" t="s">
        <v>2291</v>
      </c>
      <c r="AD109" s="49"/>
      <c r="AE109" s="49" t="s">
        <v>2255</v>
      </c>
      <c r="AF109" s="49" t="s">
        <v>2255</v>
      </c>
      <c r="AG109" s="49" t="s">
        <v>2255</v>
      </c>
      <c r="AH109" s="49" t="s">
        <v>52</v>
      </c>
      <c r="AI109" s="49" t="s">
        <v>2281</v>
      </c>
      <c r="AJ109" s="49" t="s">
        <v>52</v>
      </c>
      <c r="AK109" s="49"/>
      <c r="AL109" s="49" t="s">
        <v>52</v>
      </c>
      <c r="AM109" s="49"/>
      <c r="AN109" s="49"/>
      <c r="AO109" s="69" t="s">
        <v>2624</v>
      </c>
      <c r="AP109" s="49"/>
      <c r="AQ109" s="49"/>
    </row>
    <row r="110">
      <c r="A110" s="43">
        <v>109.0</v>
      </c>
      <c r="B110" s="44">
        <v>43607.0</v>
      </c>
      <c r="C110" s="44">
        <v>43608.0</v>
      </c>
      <c r="D110" s="45" t="s">
        <v>2625</v>
      </c>
      <c r="E110" s="45" t="s">
        <v>96</v>
      </c>
      <c r="F110" s="45"/>
      <c r="G110" s="45" t="s">
        <v>2248</v>
      </c>
      <c r="H110" s="45"/>
      <c r="I110" s="45" t="s">
        <v>2626</v>
      </c>
      <c r="J110" s="45" t="s">
        <v>2249</v>
      </c>
      <c r="K110" s="45" t="s">
        <v>1616</v>
      </c>
      <c r="L110" s="45" t="s">
        <v>237</v>
      </c>
      <c r="M110" s="45" t="s">
        <v>2627</v>
      </c>
      <c r="N110" s="45" t="s">
        <v>49</v>
      </c>
      <c r="O110" s="45" t="s">
        <v>2251</v>
      </c>
      <c r="P110" s="45" t="s">
        <v>2270</v>
      </c>
      <c r="Q110" s="45" t="b">
        <v>0</v>
      </c>
      <c r="R110" s="45" t="b">
        <v>0</v>
      </c>
      <c r="S110" s="45" t="b">
        <v>0</v>
      </c>
      <c r="T110" s="45" t="b">
        <v>0</v>
      </c>
      <c r="U110" s="45" t="b">
        <v>0</v>
      </c>
      <c r="V110" s="45"/>
      <c r="W110" s="45" t="s">
        <v>2253</v>
      </c>
      <c r="X110" s="45" t="s">
        <v>2628</v>
      </c>
      <c r="Y110" s="45" t="s">
        <v>2255</v>
      </c>
      <c r="Z110" s="45" t="s">
        <v>2271</v>
      </c>
      <c r="AA110" s="45"/>
      <c r="AB110" s="45"/>
      <c r="AC110" s="45" t="s">
        <v>2291</v>
      </c>
      <c r="AD110" s="45"/>
      <c r="AE110" s="45" t="s">
        <v>2255</v>
      </c>
      <c r="AF110" s="45" t="s">
        <v>52</v>
      </c>
      <c r="AG110" s="45" t="s">
        <v>52</v>
      </c>
      <c r="AH110" s="45" t="s">
        <v>52</v>
      </c>
      <c r="AI110" s="45" t="s">
        <v>2281</v>
      </c>
      <c r="AJ110" s="45" t="s">
        <v>52</v>
      </c>
      <c r="AK110" s="45"/>
      <c r="AL110" s="45" t="s">
        <v>52</v>
      </c>
      <c r="AM110" s="45"/>
      <c r="AN110" s="45"/>
      <c r="AO110" s="45"/>
      <c r="AP110" s="45"/>
      <c r="AQ110" s="45"/>
    </row>
    <row r="111">
      <c r="A111" s="47">
        <v>110.0</v>
      </c>
      <c r="B111" s="48">
        <v>43609.0</v>
      </c>
      <c r="C111" s="48">
        <v>43610.0</v>
      </c>
      <c r="D111" s="49">
        <f>C111-B111</f>
        <v>1</v>
      </c>
      <c r="E111" s="49" t="s">
        <v>2246</v>
      </c>
      <c r="F111" s="50" t="s">
        <v>2629</v>
      </c>
      <c r="G111" s="49" t="s">
        <v>2296</v>
      </c>
      <c r="H111" s="49"/>
      <c r="I111" s="49" t="s">
        <v>2297</v>
      </c>
      <c r="J111" s="49" t="s">
        <v>2320</v>
      </c>
      <c r="K111" s="49" t="s">
        <v>2630</v>
      </c>
      <c r="L111" s="49" t="s">
        <v>173</v>
      </c>
      <c r="M111" s="49" t="s">
        <v>173</v>
      </c>
      <c r="N111" s="49" t="s">
        <v>49</v>
      </c>
      <c r="O111" s="49" t="s">
        <v>2251</v>
      </c>
      <c r="P111" s="49" t="s">
        <v>2270</v>
      </c>
      <c r="Q111" s="49" t="b">
        <v>0</v>
      </c>
      <c r="R111" s="49" t="b">
        <v>0</v>
      </c>
      <c r="S111" s="49" t="b">
        <v>0</v>
      </c>
      <c r="T111" s="49" t="b">
        <v>0</v>
      </c>
      <c r="U111" s="49" t="b">
        <v>0</v>
      </c>
      <c r="V111" s="49"/>
      <c r="W111" s="49" t="s">
        <v>2253</v>
      </c>
      <c r="X111" s="49"/>
      <c r="Y111" s="49" t="s">
        <v>2255</v>
      </c>
      <c r="Z111" s="49" t="s">
        <v>84</v>
      </c>
      <c r="AA111" s="49" t="s">
        <v>2353</v>
      </c>
      <c r="AB111" s="49"/>
      <c r="AC111" s="49" t="s">
        <v>2301</v>
      </c>
      <c r="AD111" s="49" t="s">
        <v>2259</v>
      </c>
      <c r="AE111" s="49" t="s">
        <v>2260</v>
      </c>
      <c r="AF111" s="49" t="s">
        <v>60</v>
      </c>
      <c r="AG111" s="49" t="s">
        <v>52</v>
      </c>
      <c r="AH111" s="49" t="s">
        <v>52</v>
      </c>
      <c r="AI111" s="49" t="s">
        <v>2281</v>
      </c>
      <c r="AJ111" s="49" t="s">
        <v>60</v>
      </c>
      <c r="AK111" s="49" t="s">
        <v>2631</v>
      </c>
      <c r="AL111" s="49" t="s">
        <v>52</v>
      </c>
      <c r="AM111" s="49"/>
      <c r="AN111" s="49"/>
      <c r="AO111" s="49" t="s">
        <v>2632</v>
      </c>
      <c r="AP111" s="49"/>
      <c r="AQ111" s="49"/>
    </row>
    <row r="112">
      <c r="A112" s="43">
        <v>111.0</v>
      </c>
      <c r="B112" s="70">
        <v>43612.0</v>
      </c>
      <c r="C112" s="70">
        <v>43616.0</v>
      </c>
      <c r="D112" s="45">
        <v>4.0</v>
      </c>
      <c r="E112" s="45" t="s">
        <v>2246</v>
      </c>
      <c r="F112" s="46" t="s">
        <v>2633</v>
      </c>
      <c r="G112" s="45" t="s">
        <v>2265</v>
      </c>
      <c r="H112" s="45"/>
      <c r="I112" s="45" t="s">
        <v>2584</v>
      </c>
      <c r="J112" s="45" t="s">
        <v>2249</v>
      </c>
      <c r="K112" s="45" t="s">
        <v>1616</v>
      </c>
      <c r="L112" s="45" t="s">
        <v>2585</v>
      </c>
      <c r="M112" s="45" t="s">
        <v>2585</v>
      </c>
      <c r="N112" s="45" t="s">
        <v>49</v>
      </c>
      <c r="O112" s="45" t="s">
        <v>2251</v>
      </c>
      <c r="P112" s="45" t="s">
        <v>2270</v>
      </c>
      <c r="Q112" s="45" t="b">
        <v>0</v>
      </c>
      <c r="R112" s="45" t="b">
        <v>0</v>
      </c>
      <c r="S112" s="45" t="b">
        <v>0</v>
      </c>
      <c r="T112" s="45" t="b">
        <v>0</v>
      </c>
      <c r="U112" s="45" t="b">
        <v>0</v>
      </c>
      <c r="V112" s="45"/>
      <c r="W112" s="45"/>
      <c r="X112" s="45"/>
      <c r="Y112" s="45"/>
      <c r="Z112" s="45" t="s">
        <v>2586</v>
      </c>
      <c r="AA112" s="45"/>
      <c r="AB112" s="45"/>
      <c r="AC112" s="45" t="s">
        <v>2587</v>
      </c>
      <c r="AD112" s="45"/>
      <c r="AE112" s="45"/>
      <c r="AF112" s="45" t="s">
        <v>61</v>
      </c>
      <c r="AG112" s="45" t="s">
        <v>61</v>
      </c>
      <c r="AH112" s="45"/>
      <c r="AI112" s="45"/>
      <c r="AJ112" s="45"/>
      <c r="AK112" s="45"/>
      <c r="AL112" s="45"/>
      <c r="AM112" s="45"/>
      <c r="AN112" s="45"/>
      <c r="AO112" s="45"/>
      <c r="AP112" s="45"/>
      <c r="AQ112" s="45"/>
    </row>
    <row r="113">
      <c r="A113" s="47">
        <v>112.0</v>
      </c>
      <c r="B113" s="48">
        <v>43614.0</v>
      </c>
      <c r="C113" s="48"/>
      <c r="D113" s="49"/>
      <c r="E113" s="49" t="s">
        <v>2246</v>
      </c>
      <c r="F113" s="50" t="s">
        <v>2634</v>
      </c>
      <c r="G113" s="49" t="s">
        <v>2296</v>
      </c>
      <c r="H113" s="49"/>
      <c r="I113" s="49" t="s">
        <v>2297</v>
      </c>
      <c r="J113" s="49" t="s">
        <v>2267</v>
      </c>
      <c r="K113" s="49" t="s">
        <v>1241</v>
      </c>
      <c r="L113" s="49" t="s">
        <v>2603</v>
      </c>
      <c r="M113" s="49" t="s">
        <v>2635</v>
      </c>
      <c r="N113" s="49" t="s">
        <v>49</v>
      </c>
      <c r="O113" s="49" t="s">
        <v>2251</v>
      </c>
      <c r="P113" s="49" t="s">
        <v>2270</v>
      </c>
      <c r="Q113" s="49" t="b">
        <v>0</v>
      </c>
      <c r="R113" s="49" t="b">
        <v>0</v>
      </c>
      <c r="S113" s="49" t="b">
        <v>0</v>
      </c>
      <c r="T113" s="49" t="b">
        <v>0</v>
      </c>
      <c r="U113" s="49" t="b">
        <v>0</v>
      </c>
      <c r="V113" s="49"/>
      <c r="W113" s="49" t="s">
        <v>2253</v>
      </c>
      <c r="X113" s="49"/>
      <c r="Y113" s="49" t="s">
        <v>2255</v>
      </c>
      <c r="Z113" s="49" t="s">
        <v>84</v>
      </c>
      <c r="AA113" s="49" t="s">
        <v>2353</v>
      </c>
      <c r="AB113" s="49"/>
      <c r="AC113" s="49" t="s">
        <v>84</v>
      </c>
      <c r="AD113" s="49" t="s">
        <v>2305</v>
      </c>
      <c r="AE113" s="49" t="s">
        <v>2260</v>
      </c>
      <c r="AF113" s="49" t="s">
        <v>60</v>
      </c>
      <c r="AG113" s="49" t="s">
        <v>52</v>
      </c>
      <c r="AH113" s="49" t="s">
        <v>52</v>
      </c>
      <c r="AI113" s="49" t="s">
        <v>2281</v>
      </c>
      <c r="AJ113" s="49" t="s">
        <v>52</v>
      </c>
      <c r="AK113" s="49"/>
      <c r="AL113" s="49" t="s">
        <v>52</v>
      </c>
      <c r="AM113" s="49"/>
      <c r="AN113" s="49"/>
      <c r="AO113" s="49" t="s">
        <v>2636</v>
      </c>
      <c r="AP113" s="49"/>
      <c r="AQ113" s="49"/>
    </row>
    <row r="114">
      <c r="A114" s="43">
        <v>113.0</v>
      </c>
      <c r="B114" s="44">
        <v>43615.0</v>
      </c>
      <c r="C114" s="44"/>
      <c r="D114" s="45"/>
      <c r="E114" s="45" t="s">
        <v>2246</v>
      </c>
      <c r="F114" s="46" t="s">
        <v>2637</v>
      </c>
      <c r="G114" s="45" t="s">
        <v>2296</v>
      </c>
      <c r="H114" s="45"/>
      <c r="I114" s="45" t="s">
        <v>2297</v>
      </c>
      <c r="J114" s="45" t="s">
        <v>2267</v>
      </c>
      <c r="K114" s="45" t="s">
        <v>1375</v>
      </c>
      <c r="L114" s="45" t="s">
        <v>173</v>
      </c>
      <c r="M114" s="45"/>
      <c r="N114" s="45" t="s">
        <v>49</v>
      </c>
      <c r="O114" s="45" t="s">
        <v>143</v>
      </c>
      <c r="P114" s="45" t="s">
        <v>2270</v>
      </c>
      <c r="Q114" s="45" t="b">
        <v>0</v>
      </c>
      <c r="R114" s="45" t="b">
        <v>0</v>
      </c>
      <c r="S114" s="45" t="b">
        <v>0</v>
      </c>
      <c r="T114" s="45" t="b">
        <v>0</v>
      </c>
      <c r="U114" s="45" t="b">
        <v>0</v>
      </c>
      <c r="V114" s="45"/>
      <c r="W114" s="45" t="s">
        <v>2253</v>
      </c>
      <c r="X114" s="45"/>
      <c r="Y114" s="45" t="s">
        <v>2269</v>
      </c>
      <c r="Z114" s="45" t="s">
        <v>84</v>
      </c>
      <c r="AA114" s="45" t="s">
        <v>2353</v>
      </c>
      <c r="AB114" s="45"/>
      <c r="AC114" s="45" t="s">
        <v>84</v>
      </c>
      <c r="AD114" s="45" t="s">
        <v>2305</v>
      </c>
      <c r="AE114" s="45" t="s">
        <v>2260</v>
      </c>
      <c r="AF114" s="45" t="s">
        <v>60</v>
      </c>
      <c r="AG114" s="45" t="s">
        <v>52</v>
      </c>
      <c r="AH114" s="45" t="s">
        <v>52</v>
      </c>
      <c r="AI114" s="45" t="s">
        <v>2281</v>
      </c>
      <c r="AJ114" s="45" t="s">
        <v>52</v>
      </c>
      <c r="AK114" s="45"/>
      <c r="AL114" s="45" t="s">
        <v>52</v>
      </c>
      <c r="AM114" s="45"/>
      <c r="AN114" s="45"/>
      <c r="AO114" s="45" t="s">
        <v>2638</v>
      </c>
      <c r="AP114" s="45"/>
      <c r="AQ114" s="45"/>
    </row>
    <row r="115">
      <c r="A115" s="47">
        <v>114.0</v>
      </c>
      <c r="B115" s="48">
        <v>43616.0</v>
      </c>
      <c r="C115" s="48"/>
      <c r="D115" s="49"/>
      <c r="E115" s="49" t="s">
        <v>2246</v>
      </c>
      <c r="F115" s="50" t="s">
        <v>2639</v>
      </c>
      <c r="G115" s="49" t="s">
        <v>2296</v>
      </c>
      <c r="H115" s="49"/>
      <c r="I115" s="49" t="s">
        <v>2297</v>
      </c>
      <c r="J115" s="49" t="s">
        <v>2267</v>
      </c>
      <c r="K115" s="49" t="s">
        <v>2640</v>
      </c>
      <c r="L115" s="49" t="s">
        <v>173</v>
      </c>
      <c r="M115" s="49"/>
      <c r="N115" s="49" t="s">
        <v>49</v>
      </c>
      <c r="O115" s="49" t="s">
        <v>2251</v>
      </c>
      <c r="P115" s="49" t="s">
        <v>2270</v>
      </c>
      <c r="Q115" s="49" t="b">
        <v>0</v>
      </c>
      <c r="R115" s="49" t="b">
        <v>0</v>
      </c>
      <c r="S115" s="49" t="b">
        <v>0</v>
      </c>
      <c r="T115" s="49" t="b">
        <v>0</v>
      </c>
      <c r="U115" s="49" t="b">
        <v>0</v>
      </c>
      <c r="V115" s="49"/>
      <c r="W115" s="49" t="s">
        <v>2253</v>
      </c>
      <c r="X115" s="49"/>
      <c r="Y115" s="49" t="s">
        <v>2269</v>
      </c>
      <c r="Z115" s="49" t="s">
        <v>84</v>
      </c>
      <c r="AA115" s="49" t="s">
        <v>2353</v>
      </c>
      <c r="AB115" s="49"/>
      <c r="AC115" s="49" t="s">
        <v>84</v>
      </c>
      <c r="AD115" s="49" t="s">
        <v>2305</v>
      </c>
      <c r="AE115" s="49" t="s">
        <v>61</v>
      </c>
      <c r="AF115" s="49" t="s">
        <v>60</v>
      </c>
      <c r="AG115" s="49" t="s">
        <v>52</v>
      </c>
      <c r="AH115" s="49" t="s">
        <v>52</v>
      </c>
      <c r="AI115" s="49" t="s">
        <v>2281</v>
      </c>
      <c r="AJ115" s="49" t="s">
        <v>52</v>
      </c>
      <c r="AK115" s="49"/>
      <c r="AL115" s="49" t="s">
        <v>52</v>
      </c>
      <c r="AM115" s="49"/>
      <c r="AN115" s="49"/>
      <c r="AO115" s="49" t="s">
        <v>2638</v>
      </c>
      <c r="AP115" s="49"/>
      <c r="AQ115" s="49"/>
    </row>
    <row r="116">
      <c r="A116" s="43">
        <v>115.0</v>
      </c>
      <c r="B116" s="44">
        <v>43616.0</v>
      </c>
      <c r="C116" s="44"/>
      <c r="D116" s="45"/>
      <c r="E116" s="45" t="s">
        <v>2246</v>
      </c>
      <c r="F116" s="46" t="s">
        <v>2641</v>
      </c>
      <c r="G116" s="45" t="s">
        <v>2296</v>
      </c>
      <c r="H116" s="45"/>
      <c r="I116" s="45" t="s">
        <v>2297</v>
      </c>
      <c r="J116" s="45" t="s">
        <v>2267</v>
      </c>
      <c r="K116" s="45" t="s">
        <v>1220</v>
      </c>
      <c r="L116" s="45" t="s">
        <v>173</v>
      </c>
      <c r="M116" s="45"/>
      <c r="N116" s="45" t="s">
        <v>49</v>
      </c>
      <c r="O116" s="45" t="s">
        <v>143</v>
      </c>
      <c r="P116" s="45" t="s">
        <v>2270</v>
      </c>
      <c r="Q116" s="45" t="b">
        <v>0</v>
      </c>
      <c r="R116" s="45" t="b">
        <v>0</v>
      </c>
      <c r="S116" s="45" t="b">
        <v>0</v>
      </c>
      <c r="T116" s="45" t="b">
        <v>0</v>
      </c>
      <c r="U116" s="45" t="b">
        <v>0</v>
      </c>
      <c r="V116" s="45"/>
      <c r="W116" s="45" t="s">
        <v>2253</v>
      </c>
      <c r="X116" s="45"/>
      <c r="Y116" s="45" t="s">
        <v>2269</v>
      </c>
      <c r="Z116" s="45" t="s">
        <v>84</v>
      </c>
      <c r="AA116" s="45" t="s">
        <v>2353</v>
      </c>
      <c r="AB116" s="45"/>
      <c r="AC116" s="45" t="s">
        <v>84</v>
      </c>
      <c r="AD116" s="45" t="s">
        <v>2305</v>
      </c>
      <c r="AE116" s="45" t="s">
        <v>61</v>
      </c>
      <c r="AF116" s="45" t="s">
        <v>60</v>
      </c>
      <c r="AG116" s="45" t="s">
        <v>52</v>
      </c>
      <c r="AH116" s="45" t="s">
        <v>52</v>
      </c>
      <c r="AI116" s="45" t="s">
        <v>2281</v>
      </c>
      <c r="AJ116" s="45" t="s">
        <v>52</v>
      </c>
      <c r="AK116" s="45"/>
      <c r="AL116" s="45" t="s">
        <v>52</v>
      </c>
      <c r="AM116" s="45"/>
      <c r="AN116" s="45"/>
      <c r="AO116" s="45" t="s">
        <v>2642</v>
      </c>
      <c r="AP116" s="45"/>
      <c r="AQ116" s="45"/>
    </row>
    <row r="117">
      <c r="A117" s="47">
        <v>116.0</v>
      </c>
      <c r="B117" s="71">
        <v>43617.0</v>
      </c>
      <c r="C117" s="71">
        <v>43631.0</v>
      </c>
      <c r="D117" s="49">
        <f>C117-B117</f>
        <v>14</v>
      </c>
      <c r="E117" s="49" t="s">
        <v>2246</v>
      </c>
      <c r="F117" s="50" t="s">
        <v>2633</v>
      </c>
      <c r="G117" s="49" t="s">
        <v>2265</v>
      </c>
      <c r="H117" s="49"/>
      <c r="I117" s="49" t="s">
        <v>2584</v>
      </c>
      <c r="J117" s="49" t="s">
        <v>2249</v>
      </c>
      <c r="K117" s="49" t="s">
        <v>1616</v>
      </c>
      <c r="L117" s="49" t="s">
        <v>2585</v>
      </c>
      <c r="M117" s="49" t="s">
        <v>2585</v>
      </c>
      <c r="N117" s="49" t="s">
        <v>49</v>
      </c>
      <c r="O117" s="49" t="s">
        <v>2251</v>
      </c>
      <c r="P117" s="49" t="s">
        <v>2270</v>
      </c>
      <c r="Q117" s="49" t="b">
        <v>0</v>
      </c>
      <c r="R117" s="49" t="b">
        <v>0</v>
      </c>
      <c r="S117" s="49" t="b">
        <v>0</v>
      </c>
      <c r="T117" s="49" t="b">
        <v>0</v>
      </c>
      <c r="U117" s="49" t="b">
        <v>0</v>
      </c>
      <c r="V117" s="49"/>
      <c r="W117" s="49"/>
      <c r="X117" s="49"/>
      <c r="Y117" s="49"/>
      <c r="Z117" s="49" t="s">
        <v>2586</v>
      </c>
      <c r="AA117" s="49"/>
      <c r="AB117" s="49"/>
      <c r="AC117" s="49" t="s">
        <v>2587</v>
      </c>
      <c r="AD117" s="49"/>
      <c r="AE117" s="49"/>
      <c r="AF117" s="49" t="s">
        <v>61</v>
      </c>
      <c r="AG117" s="49" t="s">
        <v>61</v>
      </c>
      <c r="AH117" s="49"/>
      <c r="AI117" s="49"/>
      <c r="AJ117" s="49"/>
      <c r="AK117" s="49"/>
      <c r="AL117" s="49"/>
      <c r="AM117" s="49"/>
      <c r="AN117" s="49"/>
      <c r="AO117" s="49"/>
      <c r="AP117" s="49"/>
      <c r="AQ117" s="49"/>
    </row>
    <row r="118">
      <c r="A118" s="43">
        <v>117.0</v>
      </c>
      <c r="B118" s="44">
        <v>43619.0</v>
      </c>
      <c r="C118" s="44"/>
      <c r="D118" s="45"/>
      <c r="E118" s="45" t="s">
        <v>2246</v>
      </c>
      <c r="F118" s="46" t="s">
        <v>2643</v>
      </c>
      <c r="G118" s="45" t="s">
        <v>2296</v>
      </c>
      <c r="H118" s="45"/>
      <c r="I118" s="45" t="s">
        <v>2297</v>
      </c>
      <c r="J118" s="45" t="s">
        <v>2267</v>
      </c>
      <c r="K118" s="45" t="s">
        <v>1241</v>
      </c>
      <c r="L118" s="45" t="s">
        <v>173</v>
      </c>
      <c r="M118" s="45" t="s">
        <v>173</v>
      </c>
      <c r="N118" s="45" t="s">
        <v>49</v>
      </c>
      <c r="O118" s="45" t="s">
        <v>143</v>
      </c>
      <c r="P118" s="45" t="s">
        <v>2270</v>
      </c>
      <c r="Q118" s="45" t="b">
        <v>0</v>
      </c>
      <c r="R118" s="45" t="b">
        <v>0</v>
      </c>
      <c r="S118" s="45" t="b">
        <v>0</v>
      </c>
      <c r="T118" s="45" t="b">
        <v>0</v>
      </c>
      <c r="U118" s="45" t="b">
        <v>0</v>
      </c>
      <c r="V118" s="45"/>
      <c r="W118" s="45" t="s">
        <v>2253</v>
      </c>
      <c r="X118" s="45"/>
      <c r="Y118" s="45" t="s">
        <v>2255</v>
      </c>
      <c r="Z118" s="45" t="s">
        <v>2288</v>
      </c>
      <c r="AA118" s="45" t="s">
        <v>2353</v>
      </c>
      <c r="AB118" s="45"/>
      <c r="AC118" s="45" t="s">
        <v>84</v>
      </c>
      <c r="AD118" s="45" t="s">
        <v>2305</v>
      </c>
      <c r="AE118" s="45" t="s">
        <v>2260</v>
      </c>
      <c r="AF118" s="45" t="s">
        <v>52</v>
      </c>
      <c r="AG118" s="45" t="s">
        <v>52</v>
      </c>
      <c r="AH118" s="45" t="s">
        <v>52</v>
      </c>
      <c r="AI118" s="45" t="s">
        <v>2281</v>
      </c>
      <c r="AJ118" s="45" t="s">
        <v>52</v>
      </c>
      <c r="AK118" s="45"/>
      <c r="AL118" s="45" t="s">
        <v>52</v>
      </c>
      <c r="AM118" s="45"/>
      <c r="AN118" s="45"/>
      <c r="AO118" s="45" t="s">
        <v>2644</v>
      </c>
      <c r="AP118" s="45"/>
      <c r="AQ118" s="45"/>
    </row>
    <row r="119">
      <c r="A119" s="47">
        <v>118.0</v>
      </c>
      <c r="B119" s="48">
        <v>43619.0</v>
      </c>
      <c r="C119" s="48">
        <v>43655.0</v>
      </c>
      <c r="D119" s="49">
        <f>C119-B119</f>
        <v>36</v>
      </c>
      <c r="E119" s="49" t="s">
        <v>2246</v>
      </c>
      <c r="F119" s="49" t="s">
        <v>2645</v>
      </c>
      <c r="G119" s="49" t="s">
        <v>2248</v>
      </c>
      <c r="H119" s="49"/>
      <c r="I119" s="49" t="s">
        <v>178</v>
      </c>
      <c r="J119" s="49" t="s">
        <v>2249</v>
      </c>
      <c r="K119" s="49" t="s">
        <v>1616</v>
      </c>
      <c r="L119" s="49" t="s">
        <v>66</v>
      </c>
      <c r="M119" s="49" t="s">
        <v>2646</v>
      </c>
      <c r="N119" s="49" t="s">
        <v>49</v>
      </c>
      <c r="O119" s="49" t="s">
        <v>2251</v>
      </c>
      <c r="P119" s="49" t="s">
        <v>2270</v>
      </c>
      <c r="Q119" s="49" t="b">
        <v>0</v>
      </c>
      <c r="R119" s="49" t="b">
        <v>0</v>
      </c>
      <c r="S119" s="49" t="b">
        <v>0</v>
      </c>
      <c r="T119" s="49" t="b">
        <v>0</v>
      </c>
      <c r="U119" s="49" t="b">
        <v>0</v>
      </c>
      <c r="V119" s="49"/>
      <c r="W119" s="49"/>
      <c r="X119" s="49" t="s">
        <v>2647</v>
      </c>
      <c r="Y119" s="49" t="s">
        <v>2255</v>
      </c>
      <c r="Z119" s="49" t="s">
        <v>2256</v>
      </c>
      <c r="AA119" s="49"/>
      <c r="AB119" s="49"/>
      <c r="AC119" s="49" t="s">
        <v>2258</v>
      </c>
      <c r="AD119" s="49" t="s">
        <v>2648</v>
      </c>
      <c r="AE119" s="49" t="s">
        <v>2260</v>
      </c>
      <c r="AF119" s="49" t="s">
        <v>2255</v>
      </c>
      <c r="AG119" s="49" t="s">
        <v>2255</v>
      </c>
      <c r="AH119" s="49" t="s">
        <v>2260</v>
      </c>
      <c r="AI119" s="49" t="s">
        <v>2281</v>
      </c>
      <c r="AJ119" s="49" t="s">
        <v>2255</v>
      </c>
      <c r="AK119" s="49"/>
      <c r="AL119" s="49" t="s">
        <v>2260</v>
      </c>
      <c r="AM119" s="49"/>
      <c r="AN119" s="49"/>
      <c r="AO119" s="49" t="s">
        <v>2649</v>
      </c>
      <c r="AP119" s="49"/>
      <c r="AQ119" s="49"/>
    </row>
    <row r="120">
      <c r="A120" s="43">
        <v>119.0</v>
      </c>
      <c r="B120" s="44">
        <v>43621.0</v>
      </c>
      <c r="C120" s="44">
        <v>43623.0</v>
      </c>
      <c r="D120" s="45"/>
      <c r="E120" s="45" t="s">
        <v>2246</v>
      </c>
      <c r="F120" s="46" t="s">
        <v>2650</v>
      </c>
      <c r="G120" s="45" t="s">
        <v>2296</v>
      </c>
      <c r="H120" s="45"/>
      <c r="I120" s="45" t="s">
        <v>2297</v>
      </c>
      <c r="J120" s="45" t="s">
        <v>2267</v>
      </c>
      <c r="K120" s="45" t="s">
        <v>2358</v>
      </c>
      <c r="L120" s="45" t="s">
        <v>173</v>
      </c>
      <c r="M120" s="45" t="s">
        <v>173</v>
      </c>
      <c r="N120" s="45" t="s">
        <v>49</v>
      </c>
      <c r="O120" s="45" t="s">
        <v>2251</v>
      </c>
      <c r="P120" s="45" t="s">
        <v>2270</v>
      </c>
      <c r="Q120" s="45" t="b">
        <v>1</v>
      </c>
      <c r="R120" s="45" t="b">
        <v>1</v>
      </c>
      <c r="S120" s="45" t="b">
        <v>1</v>
      </c>
      <c r="T120" s="45" t="b">
        <v>0</v>
      </c>
      <c r="U120" s="45" t="b">
        <v>0</v>
      </c>
      <c r="V120" s="45"/>
      <c r="W120" s="45" t="s">
        <v>2253</v>
      </c>
      <c r="X120" s="45"/>
      <c r="Y120" s="45" t="s">
        <v>2255</v>
      </c>
      <c r="Z120" s="45" t="s">
        <v>2288</v>
      </c>
      <c r="AA120" s="45"/>
      <c r="AB120" s="45"/>
      <c r="AC120" s="45" t="s">
        <v>2301</v>
      </c>
      <c r="AD120" s="45"/>
      <c r="AE120" s="45" t="s">
        <v>2260</v>
      </c>
      <c r="AF120" s="45" t="s">
        <v>61</v>
      </c>
      <c r="AG120" s="45" t="s">
        <v>52</v>
      </c>
      <c r="AH120" s="45" t="s">
        <v>52</v>
      </c>
      <c r="AI120" s="45" t="s">
        <v>2281</v>
      </c>
      <c r="AJ120" s="45" t="s">
        <v>60</v>
      </c>
      <c r="AK120" s="45" t="s">
        <v>2651</v>
      </c>
      <c r="AL120" s="45" t="s">
        <v>52</v>
      </c>
      <c r="AM120" s="45"/>
      <c r="AN120" s="45"/>
      <c r="AO120" s="45" t="s">
        <v>2652</v>
      </c>
      <c r="AP120" s="45"/>
      <c r="AQ120" s="45"/>
    </row>
    <row r="121">
      <c r="A121" s="47">
        <v>120.0</v>
      </c>
      <c r="B121" s="48">
        <v>43623.0</v>
      </c>
      <c r="C121" s="48"/>
      <c r="D121" s="49"/>
      <c r="E121" s="49" t="s">
        <v>2246</v>
      </c>
      <c r="F121" s="50" t="s">
        <v>2653</v>
      </c>
      <c r="G121" s="49" t="s">
        <v>2296</v>
      </c>
      <c r="H121" s="49"/>
      <c r="I121" s="49" t="s">
        <v>2297</v>
      </c>
      <c r="J121" s="49" t="s">
        <v>2267</v>
      </c>
      <c r="K121" s="49" t="s">
        <v>1216</v>
      </c>
      <c r="L121" s="49" t="s">
        <v>2603</v>
      </c>
      <c r="M121" s="49" t="s">
        <v>2618</v>
      </c>
      <c r="N121" s="49" t="s">
        <v>49</v>
      </c>
      <c r="O121" s="49" t="s">
        <v>2251</v>
      </c>
      <c r="P121" s="49" t="s">
        <v>2270</v>
      </c>
      <c r="Q121" s="49" t="b">
        <v>0</v>
      </c>
      <c r="R121" s="49" t="b">
        <v>0</v>
      </c>
      <c r="S121" s="49" t="b">
        <v>0</v>
      </c>
      <c r="T121" s="49" t="b">
        <v>0</v>
      </c>
      <c r="U121" s="49" t="b">
        <v>0</v>
      </c>
      <c r="V121" s="49"/>
      <c r="W121" s="49" t="s">
        <v>2253</v>
      </c>
      <c r="X121" s="49"/>
      <c r="Y121" s="49" t="s">
        <v>2255</v>
      </c>
      <c r="Z121" s="49" t="s">
        <v>2288</v>
      </c>
      <c r="AA121" s="49" t="s">
        <v>2353</v>
      </c>
      <c r="AB121" s="49"/>
      <c r="AC121" s="49" t="s">
        <v>84</v>
      </c>
      <c r="AD121" s="49" t="s">
        <v>2305</v>
      </c>
      <c r="AE121" s="49" t="s">
        <v>2260</v>
      </c>
      <c r="AF121" s="49" t="s">
        <v>60</v>
      </c>
      <c r="AG121" s="49" t="s">
        <v>52</v>
      </c>
      <c r="AH121" s="49" t="s">
        <v>52</v>
      </c>
      <c r="AI121" s="49" t="s">
        <v>2281</v>
      </c>
      <c r="AJ121" s="49" t="s">
        <v>52</v>
      </c>
      <c r="AK121" s="49"/>
      <c r="AL121" s="49" t="s">
        <v>52</v>
      </c>
      <c r="AM121" s="49"/>
      <c r="AN121" s="49"/>
      <c r="AO121" s="49" t="s">
        <v>2654</v>
      </c>
      <c r="AP121" s="49"/>
      <c r="AQ121" s="49"/>
    </row>
    <row r="122">
      <c r="A122" s="43">
        <v>121.0</v>
      </c>
      <c r="B122" s="44">
        <v>43623.0</v>
      </c>
      <c r="C122" s="44">
        <v>43624.0</v>
      </c>
      <c r="D122" s="45">
        <f>C122-B122</f>
        <v>1</v>
      </c>
      <c r="E122" s="45" t="s">
        <v>2314</v>
      </c>
      <c r="F122" s="45" t="s">
        <v>2655</v>
      </c>
      <c r="G122" s="45" t="s">
        <v>2248</v>
      </c>
      <c r="H122" s="45"/>
      <c r="I122" s="45" t="s">
        <v>2656</v>
      </c>
      <c r="J122" s="45" t="s">
        <v>2249</v>
      </c>
      <c r="K122" s="45" t="s">
        <v>1616</v>
      </c>
      <c r="L122" s="45" t="s">
        <v>66</v>
      </c>
      <c r="M122" s="45"/>
      <c r="N122" s="45" t="s">
        <v>49</v>
      </c>
      <c r="O122" s="45" t="s">
        <v>2251</v>
      </c>
      <c r="P122" s="45" t="s">
        <v>2316</v>
      </c>
      <c r="Q122" s="45" t="b">
        <v>1</v>
      </c>
      <c r="R122" s="45" t="b">
        <v>0</v>
      </c>
      <c r="S122" s="45" t="b">
        <v>1</v>
      </c>
      <c r="T122" s="45" t="b">
        <v>1</v>
      </c>
      <c r="U122" s="45" t="b">
        <v>0</v>
      </c>
      <c r="V122" s="45" t="s">
        <v>2657</v>
      </c>
      <c r="W122" s="45" t="s">
        <v>2253</v>
      </c>
      <c r="X122" s="45" t="s">
        <v>2658</v>
      </c>
      <c r="Y122" s="45" t="s">
        <v>2269</v>
      </c>
      <c r="Z122" s="45" t="s">
        <v>2278</v>
      </c>
      <c r="AA122" s="45"/>
      <c r="AB122" s="45"/>
      <c r="AC122" s="45" t="s">
        <v>2258</v>
      </c>
      <c r="AD122" s="45" t="s">
        <v>2336</v>
      </c>
      <c r="AE122" s="45" t="s">
        <v>2260</v>
      </c>
      <c r="AF122" s="45" t="s">
        <v>52</v>
      </c>
      <c r="AG122" s="45" t="s">
        <v>52</v>
      </c>
      <c r="AH122" s="45" t="s">
        <v>52</v>
      </c>
      <c r="AI122" s="45" t="s">
        <v>2281</v>
      </c>
      <c r="AJ122" s="45" t="s">
        <v>52</v>
      </c>
      <c r="AK122" s="45"/>
      <c r="AL122" s="45" t="s">
        <v>52</v>
      </c>
      <c r="AM122" s="45"/>
      <c r="AN122" s="45"/>
      <c r="AO122" s="45" t="s">
        <v>2659</v>
      </c>
      <c r="AP122" s="45"/>
      <c r="AQ122" s="45"/>
    </row>
    <row r="123">
      <c r="A123" s="47">
        <v>122.0</v>
      </c>
      <c r="B123" s="48">
        <v>43624.0</v>
      </c>
      <c r="C123" s="48"/>
      <c r="D123" s="49"/>
      <c r="E123" s="49" t="s">
        <v>2246</v>
      </c>
      <c r="F123" s="50" t="s">
        <v>2660</v>
      </c>
      <c r="G123" s="49" t="s">
        <v>2296</v>
      </c>
      <c r="H123" s="49"/>
      <c r="I123" s="49" t="s">
        <v>2297</v>
      </c>
      <c r="J123" s="49" t="s">
        <v>2267</v>
      </c>
      <c r="K123" s="49" t="s">
        <v>1151</v>
      </c>
      <c r="L123" s="49" t="s">
        <v>173</v>
      </c>
      <c r="M123" s="49" t="s">
        <v>173</v>
      </c>
      <c r="N123" s="49" t="s">
        <v>49</v>
      </c>
      <c r="O123" s="49" t="s">
        <v>2251</v>
      </c>
      <c r="P123" s="49" t="s">
        <v>2270</v>
      </c>
      <c r="Q123" s="49" t="b">
        <v>0</v>
      </c>
      <c r="R123" s="49" t="b">
        <v>0</v>
      </c>
      <c r="S123" s="49" t="b">
        <v>0</v>
      </c>
      <c r="T123" s="49" t="b">
        <v>0</v>
      </c>
      <c r="U123" s="49" t="b">
        <v>0</v>
      </c>
      <c r="V123" s="49"/>
      <c r="W123" s="49" t="s">
        <v>2253</v>
      </c>
      <c r="X123" s="49"/>
      <c r="Y123" s="49" t="s">
        <v>2255</v>
      </c>
      <c r="Z123" s="49" t="s">
        <v>84</v>
      </c>
      <c r="AA123" s="49" t="s">
        <v>2353</v>
      </c>
      <c r="AB123" s="49"/>
      <c r="AC123" s="49" t="s">
        <v>84</v>
      </c>
      <c r="AD123" s="49" t="s">
        <v>2305</v>
      </c>
      <c r="AE123" s="49" t="s">
        <v>2260</v>
      </c>
      <c r="AF123" s="49" t="s">
        <v>60</v>
      </c>
      <c r="AG123" s="49" t="s">
        <v>52</v>
      </c>
      <c r="AH123" s="49" t="s">
        <v>52</v>
      </c>
      <c r="AI123" s="49" t="s">
        <v>2281</v>
      </c>
      <c r="AJ123" s="49" t="s">
        <v>52</v>
      </c>
      <c r="AK123" s="49"/>
      <c r="AL123" s="49" t="s">
        <v>52</v>
      </c>
      <c r="AM123" s="49"/>
      <c r="AN123" s="49"/>
      <c r="AO123" s="49" t="s">
        <v>2661</v>
      </c>
      <c r="AP123" s="49"/>
      <c r="AQ123" s="49"/>
    </row>
    <row r="124">
      <c r="A124" s="43">
        <v>123.0</v>
      </c>
      <c r="B124" s="44">
        <v>43625.0</v>
      </c>
      <c r="C124" s="44"/>
      <c r="D124" s="45"/>
      <c r="E124" s="45" t="s">
        <v>2246</v>
      </c>
      <c r="F124" s="46" t="s">
        <v>2662</v>
      </c>
      <c r="G124" s="45" t="s">
        <v>2296</v>
      </c>
      <c r="H124" s="45"/>
      <c r="I124" s="45" t="s">
        <v>2297</v>
      </c>
      <c r="J124" s="45" t="s">
        <v>2267</v>
      </c>
      <c r="K124" s="45" t="s">
        <v>2663</v>
      </c>
      <c r="L124" s="45" t="s">
        <v>173</v>
      </c>
      <c r="M124" s="45" t="s">
        <v>2664</v>
      </c>
      <c r="N124" s="45" t="s">
        <v>49</v>
      </c>
      <c r="O124" s="45" t="s">
        <v>2251</v>
      </c>
      <c r="P124" s="45" t="s">
        <v>2270</v>
      </c>
      <c r="Q124" s="45" t="b">
        <v>0</v>
      </c>
      <c r="R124" s="45" t="b">
        <v>0</v>
      </c>
      <c r="S124" s="45" t="b">
        <v>0</v>
      </c>
      <c r="T124" s="45" t="b">
        <v>0</v>
      </c>
      <c r="U124" s="45" t="b">
        <v>0</v>
      </c>
      <c r="V124" s="45"/>
      <c r="W124" s="45" t="s">
        <v>2253</v>
      </c>
      <c r="X124" s="45"/>
      <c r="Y124" s="45" t="s">
        <v>2269</v>
      </c>
      <c r="Z124" s="45" t="s">
        <v>52</v>
      </c>
      <c r="AA124" s="45"/>
      <c r="AB124" s="45"/>
      <c r="AC124" s="45" t="s">
        <v>2291</v>
      </c>
      <c r="AD124" s="45" t="s">
        <v>2258</v>
      </c>
      <c r="AE124" s="45" t="s">
        <v>60</v>
      </c>
      <c r="AF124" s="45" t="s">
        <v>60</v>
      </c>
      <c r="AG124" s="45" t="s">
        <v>52</v>
      </c>
      <c r="AH124" s="45" t="s">
        <v>52</v>
      </c>
      <c r="AI124" s="45" t="s">
        <v>2281</v>
      </c>
      <c r="AJ124" s="45" t="s">
        <v>52</v>
      </c>
      <c r="AK124" s="45"/>
      <c r="AL124" s="45" t="s">
        <v>52</v>
      </c>
      <c r="AM124" s="45"/>
      <c r="AN124" s="45"/>
      <c r="AO124" s="45" t="s">
        <v>2665</v>
      </c>
      <c r="AP124" s="45"/>
      <c r="AQ124" s="45"/>
    </row>
    <row r="125">
      <c r="A125" s="47">
        <v>124.0</v>
      </c>
      <c r="B125" s="48">
        <v>43625.0</v>
      </c>
      <c r="C125" s="48">
        <v>43626.0</v>
      </c>
      <c r="D125" s="49">
        <f t="shared" ref="D125:D126" si="11">C125-B125</f>
        <v>1</v>
      </c>
      <c r="E125" s="49" t="s">
        <v>2314</v>
      </c>
      <c r="F125" s="49" t="s">
        <v>2666</v>
      </c>
      <c r="G125" s="49" t="s">
        <v>2296</v>
      </c>
      <c r="H125" s="49"/>
      <c r="I125" s="49" t="s">
        <v>185</v>
      </c>
      <c r="J125" s="49" t="s">
        <v>2249</v>
      </c>
      <c r="K125" s="49" t="s">
        <v>1616</v>
      </c>
      <c r="L125" s="49" t="s">
        <v>66</v>
      </c>
      <c r="M125" s="49"/>
      <c r="N125" s="49" t="s">
        <v>2333</v>
      </c>
      <c r="O125" s="49" t="s">
        <v>2251</v>
      </c>
      <c r="P125" s="49" t="s">
        <v>65</v>
      </c>
      <c r="Q125" s="49" t="b">
        <v>1</v>
      </c>
      <c r="R125" s="49" t="b">
        <v>1</v>
      </c>
      <c r="S125" s="49" t="b">
        <v>0</v>
      </c>
      <c r="T125" s="49" t="b">
        <v>1</v>
      </c>
      <c r="U125" s="49" t="b">
        <v>0</v>
      </c>
      <c r="V125" s="49" t="s">
        <v>2667</v>
      </c>
      <c r="W125" s="49" t="s">
        <v>2253</v>
      </c>
      <c r="X125" s="49" t="s">
        <v>2567</v>
      </c>
      <c r="Y125" s="49" t="s">
        <v>2269</v>
      </c>
      <c r="Z125" s="49" t="s">
        <v>2480</v>
      </c>
      <c r="AA125" s="49"/>
      <c r="AB125" s="49"/>
      <c r="AC125" s="49" t="s">
        <v>2291</v>
      </c>
      <c r="AD125" s="49"/>
      <c r="AE125" s="49" t="s">
        <v>2255</v>
      </c>
      <c r="AF125" s="49" t="s">
        <v>52</v>
      </c>
      <c r="AG125" s="49" t="s">
        <v>2255</v>
      </c>
      <c r="AH125" s="49" t="s">
        <v>52</v>
      </c>
      <c r="AI125" s="49" t="s">
        <v>2281</v>
      </c>
      <c r="AJ125" s="49" t="s">
        <v>52</v>
      </c>
      <c r="AK125" s="49"/>
      <c r="AL125" s="49" t="s">
        <v>52</v>
      </c>
      <c r="AM125" s="49"/>
      <c r="AN125" s="49"/>
      <c r="AO125" s="49"/>
      <c r="AP125" s="49"/>
      <c r="AQ125" s="49"/>
    </row>
    <row r="126">
      <c r="A126" s="43">
        <v>125.0</v>
      </c>
      <c r="B126" s="44">
        <v>43626.0</v>
      </c>
      <c r="C126" s="44">
        <v>43634.0</v>
      </c>
      <c r="D126" s="45">
        <f t="shared" si="11"/>
        <v>8</v>
      </c>
      <c r="E126" s="45" t="s">
        <v>2547</v>
      </c>
      <c r="F126" s="46" t="s">
        <v>2668</v>
      </c>
      <c r="G126" s="45" t="s">
        <v>2248</v>
      </c>
      <c r="H126" s="45"/>
      <c r="I126" s="45" t="s">
        <v>2669</v>
      </c>
      <c r="J126" s="45" t="s">
        <v>2249</v>
      </c>
      <c r="K126" s="45" t="s">
        <v>1616</v>
      </c>
      <c r="L126" s="45" t="s">
        <v>66</v>
      </c>
      <c r="M126" s="45"/>
      <c r="N126" s="45" t="s">
        <v>49</v>
      </c>
      <c r="O126" s="45" t="s">
        <v>2251</v>
      </c>
      <c r="P126" s="45" t="s">
        <v>2270</v>
      </c>
      <c r="Q126" s="45" t="b">
        <v>0</v>
      </c>
      <c r="R126" s="45" t="b">
        <v>0</v>
      </c>
      <c r="S126" s="45" t="b">
        <v>0</v>
      </c>
      <c r="T126" s="45" t="b">
        <v>0</v>
      </c>
      <c r="U126" s="45" t="b">
        <v>0</v>
      </c>
      <c r="V126" s="45"/>
      <c r="W126" s="45" t="s">
        <v>2253</v>
      </c>
      <c r="X126" s="45" t="s">
        <v>2670</v>
      </c>
      <c r="Y126" s="45" t="s">
        <v>61</v>
      </c>
      <c r="Z126" s="45" t="s">
        <v>2256</v>
      </c>
      <c r="AA126" s="45"/>
      <c r="AB126" s="45"/>
      <c r="AC126" s="45" t="s">
        <v>2259</v>
      </c>
      <c r="AD126" s="45"/>
      <c r="AE126" s="45" t="s">
        <v>2260</v>
      </c>
      <c r="AF126" s="45" t="s">
        <v>2260</v>
      </c>
      <c r="AG126" s="45" t="s">
        <v>2260</v>
      </c>
      <c r="AH126" s="45" t="s">
        <v>2260</v>
      </c>
      <c r="AI126" s="45" t="s">
        <v>2281</v>
      </c>
      <c r="AJ126" s="45" t="s">
        <v>2260</v>
      </c>
      <c r="AK126" s="45"/>
      <c r="AL126" s="45" t="s">
        <v>2255</v>
      </c>
      <c r="AM126" s="46" t="s">
        <v>2668</v>
      </c>
      <c r="AN126" s="45"/>
      <c r="AO126" s="45"/>
      <c r="AP126" s="45"/>
      <c r="AQ126" s="45" t="s">
        <v>2671</v>
      </c>
    </row>
    <row r="127">
      <c r="A127" s="47">
        <v>126.0</v>
      </c>
      <c r="B127" s="48">
        <v>43626.0</v>
      </c>
      <c r="C127" s="48"/>
      <c r="D127" s="49"/>
      <c r="E127" s="49" t="s">
        <v>2246</v>
      </c>
      <c r="F127" s="50" t="s">
        <v>2672</v>
      </c>
      <c r="G127" s="49" t="s">
        <v>2296</v>
      </c>
      <c r="H127" s="49"/>
      <c r="I127" s="49" t="s">
        <v>2297</v>
      </c>
      <c r="J127" s="49" t="s">
        <v>2267</v>
      </c>
      <c r="K127" s="49" t="s">
        <v>2673</v>
      </c>
      <c r="L127" s="49" t="s">
        <v>387</v>
      </c>
      <c r="M127" s="49" t="s">
        <v>1507</v>
      </c>
      <c r="N127" s="49" t="s">
        <v>49</v>
      </c>
      <c r="O127" s="49" t="s">
        <v>2251</v>
      </c>
      <c r="P127" s="49" t="s">
        <v>2270</v>
      </c>
      <c r="Q127" s="49" t="b">
        <v>0</v>
      </c>
      <c r="R127" s="49" t="b">
        <v>0</v>
      </c>
      <c r="S127" s="49" t="b">
        <v>0</v>
      </c>
      <c r="T127" s="49" t="b">
        <v>0</v>
      </c>
      <c r="U127" s="49" t="b">
        <v>0</v>
      </c>
      <c r="V127" s="49"/>
      <c r="W127" s="49" t="s">
        <v>2253</v>
      </c>
      <c r="X127" s="49"/>
      <c r="Y127" s="49" t="s">
        <v>2255</v>
      </c>
      <c r="Z127" s="49" t="s">
        <v>2288</v>
      </c>
      <c r="AA127" s="49" t="s">
        <v>2353</v>
      </c>
      <c r="AB127" s="49"/>
      <c r="AC127" s="49" t="s">
        <v>2324</v>
      </c>
      <c r="AD127" s="49"/>
      <c r="AE127" s="49" t="s">
        <v>2260</v>
      </c>
      <c r="AF127" s="49" t="s">
        <v>60</v>
      </c>
      <c r="AG127" s="49" t="s">
        <v>60</v>
      </c>
      <c r="AH127" s="49" t="s">
        <v>52</v>
      </c>
      <c r="AI127" s="49" t="s">
        <v>2281</v>
      </c>
      <c r="AJ127" s="49" t="s">
        <v>52</v>
      </c>
      <c r="AK127" s="49"/>
      <c r="AL127" s="49"/>
      <c r="AM127" s="49"/>
      <c r="AN127" s="49"/>
      <c r="AO127" s="49" t="s">
        <v>2674</v>
      </c>
      <c r="AP127" s="49"/>
      <c r="AQ127" s="49"/>
    </row>
    <row r="128">
      <c r="A128" s="43">
        <v>127.0</v>
      </c>
      <c r="B128" s="44">
        <v>43627.0</v>
      </c>
      <c r="C128" s="44"/>
      <c r="D128" s="45"/>
      <c r="E128" s="45" t="s">
        <v>2246</v>
      </c>
      <c r="F128" s="46" t="s">
        <v>2675</v>
      </c>
      <c r="G128" s="45" t="s">
        <v>2296</v>
      </c>
      <c r="H128" s="45"/>
      <c r="I128" s="45" t="s">
        <v>2297</v>
      </c>
      <c r="J128" s="45" t="s">
        <v>2267</v>
      </c>
      <c r="K128" s="45" t="s">
        <v>1220</v>
      </c>
      <c r="L128" s="45" t="s">
        <v>2603</v>
      </c>
      <c r="M128" s="45"/>
      <c r="N128" s="45" t="s">
        <v>49</v>
      </c>
      <c r="O128" s="45" t="s">
        <v>143</v>
      </c>
      <c r="P128" s="45" t="s">
        <v>2270</v>
      </c>
      <c r="Q128" s="45" t="b">
        <v>0</v>
      </c>
      <c r="R128" s="45" t="b">
        <v>0</v>
      </c>
      <c r="S128" s="45" t="b">
        <v>0</v>
      </c>
      <c r="T128" s="45" t="b">
        <v>0</v>
      </c>
      <c r="U128" s="45" t="b">
        <v>0</v>
      </c>
      <c r="V128" s="45"/>
      <c r="W128" s="45" t="s">
        <v>2253</v>
      </c>
      <c r="X128" s="45"/>
      <c r="Y128" s="45" t="s">
        <v>2255</v>
      </c>
      <c r="Z128" s="45" t="s">
        <v>52</v>
      </c>
      <c r="AA128" s="45" t="s">
        <v>2353</v>
      </c>
      <c r="AB128" s="45"/>
      <c r="AC128" s="45" t="s">
        <v>84</v>
      </c>
      <c r="AD128" s="45" t="s">
        <v>2305</v>
      </c>
      <c r="AE128" s="45" t="s">
        <v>2260</v>
      </c>
      <c r="AF128" s="45" t="s">
        <v>52</v>
      </c>
      <c r="AG128" s="45" t="s">
        <v>52</v>
      </c>
      <c r="AH128" s="45" t="s">
        <v>52</v>
      </c>
      <c r="AI128" s="45" t="s">
        <v>2281</v>
      </c>
      <c r="AJ128" s="45" t="s">
        <v>52</v>
      </c>
      <c r="AK128" s="45"/>
      <c r="AL128" s="45" t="s">
        <v>52</v>
      </c>
      <c r="AM128" s="45"/>
      <c r="AN128" s="45"/>
      <c r="AO128" s="45" t="s">
        <v>2676</v>
      </c>
      <c r="AP128" s="45"/>
      <c r="AQ128" s="45"/>
    </row>
    <row r="129">
      <c r="A129" s="47">
        <v>128.0</v>
      </c>
      <c r="B129" s="48">
        <v>43627.0</v>
      </c>
      <c r="C129" s="48"/>
      <c r="D129" s="49"/>
      <c r="E129" s="49" t="s">
        <v>2246</v>
      </c>
      <c r="F129" s="50" t="s">
        <v>2677</v>
      </c>
      <c r="G129" s="49" t="s">
        <v>2296</v>
      </c>
      <c r="H129" s="49"/>
      <c r="I129" s="49" t="s">
        <v>2297</v>
      </c>
      <c r="J129" s="49" t="s">
        <v>2267</v>
      </c>
      <c r="K129" s="49" t="s">
        <v>2678</v>
      </c>
      <c r="L129" s="49" t="s">
        <v>2603</v>
      </c>
      <c r="M129" s="49"/>
      <c r="N129" s="49" t="s">
        <v>49</v>
      </c>
      <c r="O129" s="49" t="s">
        <v>143</v>
      </c>
      <c r="P129" s="49" t="s">
        <v>2270</v>
      </c>
      <c r="Q129" s="49" t="b">
        <v>0</v>
      </c>
      <c r="R129" s="49" t="b">
        <v>0</v>
      </c>
      <c r="S129" s="49" t="b">
        <v>0</v>
      </c>
      <c r="T129" s="49" t="b">
        <v>0</v>
      </c>
      <c r="U129" s="49" t="b">
        <v>0</v>
      </c>
      <c r="V129" s="49"/>
      <c r="W129" s="49" t="s">
        <v>2253</v>
      </c>
      <c r="X129" s="49"/>
      <c r="Y129" s="49" t="s">
        <v>2255</v>
      </c>
      <c r="Z129" s="49" t="s">
        <v>2288</v>
      </c>
      <c r="AA129" s="49" t="s">
        <v>2353</v>
      </c>
      <c r="AB129" s="49"/>
      <c r="AC129" s="49" t="s">
        <v>84</v>
      </c>
      <c r="AD129" s="49" t="s">
        <v>2305</v>
      </c>
      <c r="AE129" s="49" t="s">
        <v>2260</v>
      </c>
      <c r="AF129" s="49" t="s">
        <v>60</v>
      </c>
      <c r="AG129" s="49" t="s">
        <v>52</v>
      </c>
      <c r="AH129" s="49" t="s">
        <v>52</v>
      </c>
      <c r="AI129" s="49" t="s">
        <v>2281</v>
      </c>
      <c r="AJ129" s="49" t="s">
        <v>52</v>
      </c>
      <c r="AK129" s="49"/>
      <c r="AL129" s="49" t="s">
        <v>52</v>
      </c>
      <c r="AM129" s="49"/>
      <c r="AN129" s="49"/>
      <c r="AO129" s="49" t="s">
        <v>2679</v>
      </c>
      <c r="AP129" s="49"/>
      <c r="AQ129" s="49"/>
    </row>
    <row r="130">
      <c r="A130" s="43">
        <v>129.0</v>
      </c>
      <c r="B130" s="44">
        <v>43627.0</v>
      </c>
      <c r="C130" s="44">
        <v>43628.0</v>
      </c>
      <c r="D130" s="45"/>
      <c r="E130" s="45" t="s">
        <v>2314</v>
      </c>
      <c r="F130" s="46" t="s">
        <v>2680</v>
      </c>
      <c r="G130" s="45" t="s">
        <v>2296</v>
      </c>
      <c r="H130" s="45"/>
      <c r="I130" s="45" t="s">
        <v>185</v>
      </c>
      <c r="J130" s="45" t="s">
        <v>2249</v>
      </c>
      <c r="K130" s="45" t="s">
        <v>1616</v>
      </c>
      <c r="L130" s="45" t="s">
        <v>66</v>
      </c>
      <c r="M130" s="45"/>
      <c r="N130" s="45" t="s">
        <v>49</v>
      </c>
      <c r="O130" s="45" t="s">
        <v>2251</v>
      </c>
      <c r="P130" s="45" t="s">
        <v>65</v>
      </c>
      <c r="Q130" s="45" t="b">
        <v>1</v>
      </c>
      <c r="R130" s="45" t="b">
        <v>1</v>
      </c>
      <c r="S130" s="45" t="b">
        <v>0</v>
      </c>
      <c r="T130" s="45" t="b">
        <v>1</v>
      </c>
      <c r="U130" s="45" t="b">
        <v>0</v>
      </c>
      <c r="V130" s="45"/>
      <c r="W130" s="45" t="s">
        <v>2253</v>
      </c>
      <c r="X130" s="45" t="s">
        <v>2567</v>
      </c>
      <c r="Y130" s="45" t="s">
        <v>2269</v>
      </c>
      <c r="Z130" s="45" t="s">
        <v>2480</v>
      </c>
      <c r="AA130" s="45"/>
      <c r="AB130" s="45"/>
      <c r="AC130" s="45" t="s">
        <v>2291</v>
      </c>
      <c r="AD130" s="45" t="s">
        <v>2258</v>
      </c>
      <c r="AE130" s="45" t="s">
        <v>2255</v>
      </c>
      <c r="AF130" s="45" t="s">
        <v>52</v>
      </c>
      <c r="AG130" s="45" t="s">
        <v>2255</v>
      </c>
      <c r="AH130" s="45" t="s">
        <v>52</v>
      </c>
      <c r="AI130" s="45"/>
      <c r="AJ130" s="45" t="s">
        <v>52</v>
      </c>
      <c r="AK130" s="45"/>
      <c r="AL130" s="45" t="s">
        <v>52</v>
      </c>
      <c r="AM130" s="45"/>
      <c r="AN130" s="45"/>
      <c r="AO130" s="45"/>
      <c r="AP130" s="45"/>
      <c r="AQ130" s="45" t="s">
        <v>2681</v>
      </c>
    </row>
    <row r="131">
      <c r="A131" s="47">
        <v>130.0</v>
      </c>
      <c r="B131" s="48">
        <v>43628.0</v>
      </c>
      <c r="C131" s="48"/>
      <c r="D131" s="49"/>
      <c r="E131" s="49" t="s">
        <v>2246</v>
      </c>
      <c r="F131" s="50" t="s">
        <v>2682</v>
      </c>
      <c r="G131" s="49" t="s">
        <v>2296</v>
      </c>
      <c r="H131" s="49"/>
      <c r="I131" s="49" t="s">
        <v>2297</v>
      </c>
      <c r="J131" s="49" t="s">
        <v>2267</v>
      </c>
      <c r="K131" s="49" t="s">
        <v>1151</v>
      </c>
      <c r="L131" s="49" t="s">
        <v>173</v>
      </c>
      <c r="M131" s="49" t="s">
        <v>173</v>
      </c>
      <c r="N131" s="49" t="s">
        <v>49</v>
      </c>
      <c r="O131" s="49" t="s">
        <v>143</v>
      </c>
      <c r="P131" s="49" t="s">
        <v>2270</v>
      </c>
      <c r="Q131" s="49" t="b">
        <v>0</v>
      </c>
      <c r="R131" s="49" t="b">
        <v>0</v>
      </c>
      <c r="S131" s="49" t="b">
        <v>0</v>
      </c>
      <c r="T131" s="49" t="b">
        <v>0</v>
      </c>
      <c r="U131" s="49" t="b">
        <v>0</v>
      </c>
      <c r="V131" s="49"/>
      <c r="W131" s="49" t="s">
        <v>2253</v>
      </c>
      <c r="X131" s="49"/>
      <c r="Y131" s="49" t="s">
        <v>2269</v>
      </c>
      <c r="Z131" s="49" t="s">
        <v>2288</v>
      </c>
      <c r="AA131" s="49" t="s">
        <v>2353</v>
      </c>
      <c r="AB131" s="49"/>
      <c r="AC131" s="49" t="s">
        <v>84</v>
      </c>
      <c r="AD131" s="49" t="s">
        <v>2305</v>
      </c>
      <c r="AE131" s="49" t="s">
        <v>2260</v>
      </c>
      <c r="AF131" s="49" t="s">
        <v>52</v>
      </c>
      <c r="AG131" s="49" t="s">
        <v>52</v>
      </c>
      <c r="AH131" s="49" t="s">
        <v>52</v>
      </c>
      <c r="AI131" s="49" t="s">
        <v>2281</v>
      </c>
      <c r="AJ131" s="49" t="s">
        <v>52</v>
      </c>
      <c r="AK131" s="49"/>
      <c r="AL131" s="49" t="s">
        <v>52</v>
      </c>
      <c r="AM131" s="49"/>
      <c r="AN131" s="49"/>
      <c r="AO131" s="49" t="s">
        <v>2683</v>
      </c>
      <c r="AP131" s="49"/>
      <c r="AQ131" s="49"/>
    </row>
    <row r="132">
      <c r="A132" s="43">
        <v>131.0</v>
      </c>
      <c r="B132" s="72">
        <v>43625.0</v>
      </c>
      <c r="C132" s="44">
        <v>43646.0</v>
      </c>
      <c r="D132" s="45">
        <f>C132-B132</f>
        <v>21</v>
      </c>
      <c r="E132" s="45" t="s">
        <v>2314</v>
      </c>
      <c r="F132" s="45" t="s">
        <v>2684</v>
      </c>
      <c r="G132" s="45" t="s">
        <v>2265</v>
      </c>
      <c r="H132" s="45"/>
      <c r="I132" s="45" t="s">
        <v>2685</v>
      </c>
      <c r="J132" s="45" t="s">
        <v>2249</v>
      </c>
      <c r="K132" s="45" t="s">
        <v>1616</v>
      </c>
      <c r="L132" s="45" t="s">
        <v>2347</v>
      </c>
      <c r="M132" s="45"/>
      <c r="N132" s="45" t="s">
        <v>49</v>
      </c>
      <c r="O132" s="45" t="s">
        <v>2251</v>
      </c>
      <c r="P132" s="45" t="s">
        <v>2270</v>
      </c>
      <c r="Q132" s="45" t="b">
        <v>0</v>
      </c>
      <c r="R132" s="45" t="b">
        <v>0</v>
      </c>
      <c r="S132" s="45" t="b">
        <v>0</v>
      </c>
      <c r="T132" s="45" t="b">
        <v>0</v>
      </c>
      <c r="U132" s="45" t="b">
        <v>0</v>
      </c>
      <c r="V132" s="45"/>
      <c r="W132" s="45"/>
      <c r="X132" s="45"/>
      <c r="Y132" s="45" t="s">
        <v>2269</v>
      </c>
      <c r="Z132" s="45" t="s">
        <v>2586</v>
      </c>
      <c r="AA132" s="45"/>
      <c r="AB132" s="45"/>
      <c r="AC132" s="45" t="s">
        <v>2686</v>
      </c>
      <c r="AD132" s="45"/>
      <c r="AE132" s="45" t="s">
        <v>2260</v>
      </c>
      <c r="AF132" s="45" t="s">
        <v>2260</v>
      </c>
      <c r="AG132" s="45" t="s">
        <v>2260</v>
      </c>
      <c r="AH132" s="45" t="s">
        <v>2260</v>
      </c>
      <c r="AI132" s="45"/>
      <c r="AJ132" s="45" t="s">
        <v>2350</v>
      </c>
      <c r="AK132" s="45"/>
      <c r="AL132" s="45" t="s">
        <v>2350</v>
      </c>
      <c r="AM132" s="45"/>
      <c r="AN132" s="45"/>
      <c r="AO132" s="45"/>
      <c r="AP132" s="45"/>
      <c r="AQ132" s="45"/>
    </row>
    <row r="133">
      <c r="A133" s="47">
        <v>132.0</v>
      </c>
      <c r="B133" s="48">
        <v>43630.0</v>
      </c>
      <c r="C133" s="48"/>
      <c r="D133" s="49"/>
      <c r="E133" s="49" t="s">
        <v>2246</v>
      </c>
      <c r="F133" s="50" t="s">
        <v>2687</v>
      </c>
      <c r="G133" s="49" t="s">
        <v>2296</v>
      </c>
      <c r="H133" s="49"/>
      <c r="I133" s="49" t="s">
        <v>2297</v>
      </c>
      <c r="J133" s="49" t="s">
        <v>2267</v>
      </c>
      <c r="K133" s="49" t="s">
        <v>1216</v>
      </c>
      <c r="L133" s="49" t="s">
        <v>173</v>
      </c>
      <c r="M133" s="49" t="s">
        <v>173</v>
      </c>
      <c r="N133" s="49" t="s">
        <v>49</v>
      </c>
      <c r="O133" s="49" t="s">
        <v>2251</v>
      </c>
      <c r="P133" s="49" t="s">
        <v>2316</v>
      </c>
      <c r="Q133" s="49" t="b">
        <v>0</v>
      </c>
      <c r="R133" s="49" t="b">
        <v>0</v>
      </c>
      <c r="S133" s="49" t="b">
        <v>0</v>
      </c>
      <c r="T133" s="49" t="b">
        <v>0</v>
      </c>
      <c r="U133" s="49" t="b">
        <v>0</v>
      </c>
      <c r="V133" s="49"/>
      <c r="W133" s="49" t="s">
        <v>2253</v>
      </c>
      <c r="X133" s="49"/>
      <c r="Y133" s="49" t="s">
        <v>2269</v>
      </c>
      <c r="Z133" s="49" t="s">
        <v>52</v>
      </c>
      <c r="AA133" s="49"/>
      <c r="AB133" s="49"/>
      <c r="AC133" s="49" t="s">
        <v>84</v>
      </c>
      <c r="AD133" s="49" t="s">
        <v>2305</v>
      </c>
      <c r="AE133" s="49" t="s">
        <v>2260</v>
      </c>
      <c r="AF133" s="49" t="s">
        <v>52</v>
      </c>
      <c r="AG133" s="49" t="s">
        <v>52</v>
      </c>
      <c r="AH133" s="49" t="s">
        <v>52</v>
      </c>
      <c r="AI133" s="49" t="s">
        <v>2281</v>
      </c>
      <c r="AJ133" s="49" t="s">
        <v>52</v>
      </c>
      <c r="AK133" s="49"/>
      <c r="AL133" s="49" t="s">
        <v>52</v>
      </c>
      <c r="AM133" s="49"/>
      <c r="AN133" s="49"/>
      <c r="AO133" s="49" t="s">
        <v>2688</v>
      </c>
      <c r="AP133" s="49"/>
      <c r="AQ133" s="49"/>
    </row>
    <row r="134">
      <c r="A134" s="43">
        <v>133.0</v>
      </c>
      <c r="B134" s="44">
        <v>43631.0</v>
      </c>
      <c r="C134" s="44">
        <v>43641.0</v>
      </c>
      <c r="D134" s="45">
        <f t="shared" ref="D134:D135" si="12">C134-B134</f>
        <v>10</v>
      </c>
      <c r="E134" s="45" t="s">
        <v>2246</v>
      </c>
      <c r="F134" s="45" t="s">
        <v>2689</v>
      </c>
      <c r="G134" s="45" t="s">
        <v>2248</v>
      </c>
      <c r="H134" s="45"/>
      <c r="I134" s="45" t="s">
        <v>2690</v>
      </c>
      <c r="J134" s="45" t="s">
        <v>2249</v>
      </c>
      <c r="K134" s="45" t="s">
        <v>1616</v>
      </c>
      <c r="L134" s="45" t="s">
        <v>66</v>
      </c>
      <c r="M134" s="45" t="s">
        <v>66</v>
      </c>
      <c r="N134" s="45" t="s">
        <v>49</v>
      </c>
      <c r="O134" s="45" t="s">
        <v>1200</v>
      </c>
      <c r="P134" s="45" t="s">
        <v>65</v>
      </c>
      <c r="Q134" s="45" t="b">
        <v>1</v>
      </c>
      <c r="R134" s="45" t="b">
        <v>0</v>
      </c>
      <c r="S134" s="45" t="b">
        <v>0</v>
      </c>
      <c r="T134" s="45" t="b">
        <v>0</v>
      </c>
      <c r="U134" s="45" t="b">
        <v>0</v>
      </c>
      <c r="V134" s="45" t="s">
        <v>2691</v>
      </c>
      <c r="W134" s="45"/>
      <c r="X134" s="45" t="s">
        <v>2692</v>
      </c>
      <c r="Y134" s="45" t="s">
        <v>61</v>
      </c>
      <c r="Z134" s="45" t="s">
        <v>2253</v>
      </c>
      <c r="AA134" s="45"/>
      <c r="AB134" s="45"/>
      <c r="AC134" s="45" t="s">
        <v>2258</v>
      </c>
      <c r="AD134" s="45"/>
      <c r="AE134" s="45" t="s">
        <v>2260</v>
      </c>
      <c r="AF134" s="45" t="s">
        <v>52</v>
      </c>
      <c r="AG134" s="45" t="s">
        <v>52</v>
      </c>
      <c r="AH134" s="45" t="s">
        <v>2260</v>
      </c>
      <c r="AI134" s="45" t="s">
        <v>2281</v>
      </c>
      <c r="AJ134" s="45" t="s">
        <v>2260</v>
      </c>
      <c r="AK134" s="45"/>
      <c r="AL134" s="45" t="s">
        <v>61</v>
      </c>
      <c r="AM134" s="45"/>
      <c r="AN134" s="45"/>
      <c r="AO134" s="58"/>
      <c r="AP134" s="45"/>
      <c r="AQ134" s="45"/>
    </row>
    <row r="135">
      <c r="A135" s="47">
        <v>134.0</v>
      </c>
      <c r="B135" s="48">
        <v>43632.0</v>
      </c>
      <c r="C135" s="48">
        <v>43636.0</v>
      </c>
      <c r="D135" s="49">
        <f t="shared" si="12"/>
        <v>4</v>
      </c>
      <c r="E135" s="49" t="s">
        <v>84</v>
      </c>
      <c r="F135" s="49" t="s">
        <v>2693</v>
      </c>
      <c r="G135" s="49" t="s">
        <v>2248</v>
      </c>
      <c r="H135" s="49"/>
      <c r="I135" s="49" t="s">
        <v>592</v>
      </c>
      <c r="J135" s="49" t="s">
        <v>2249</v>
      </c>
      <c r="K135" s="49" t="s">
        <v>996</v>
      </c>
      <c r="L135" s="49" t="s">
        <v>66</v>
      </c>
      <c r="M135" s="49"/>
      <c r="N135" s="49" t="s">
        <v>49</v>
      </c>
      <c r="O135" s="49" t="s">
        <v>2251</v>
      </c>
      <c r="P135" s="49" t="s">
        <v>65</v>
      </c>
      <c r="Q135" s="49" t="b">
        <v>1</v>
      </c>
      <c r="R135" s="49" t="b">
        <v>1</v>
      </c>
      <c r="S135" s="49" t="b">
        <v>1</v>
      </c>
      <c r="T135" s="49" t="b">
        <v>1</v>
      </c>
      <c r="U135" s="49" t="b">
        <v>0</v>
      </c>
      <c r="V135" s="49"/>
      <c r="W135" s="49" t="s">
        <v>2253</v>
      </c>
      <c r="X135" s="49"/>
      <c r="Y135" s="49" t="s">
        <v>2255</v>
      </c>
      <c r="Z135" s="49" t="s">
        <v>2586</v>
      </c>
      <c r="AA135" s="49"/>
      <c r="AB135" s="50" t="s">
        <v>2694</v>
      </c>
      <c r="AC135" s="49" t="s">
        <v>2587</v>
      </c>
      <c r="AD135" s="49"/>
      <c r="AE135" s="55" t="s">
        <v>61</v>
      </c>
      <c r="AF135" s="49" t="s">
        <v>52</v>
      </c>
      <c r="AG135" s="49" t="s">
        <v>52</v>
      </c>
      <c r="AH135" s="49" t="s">
        <v>52</v>
      </c>
      <c r="AI135" s="49"/>
      <c r="AJ135" s="49" t="s">
        <v>52</v>
      </c>
      <c r="AK135" s="49"/>
      <c r="AL135" s="49" t="s">
        <v>52</v>
      </c>
      <c r="AM135" s="49"/>
      <c r="AN135" s="49"/>
      <c r="AO135" s="49"/>
      <c r="AP135" s="49"/>
      <c r="AQ135" s="49" t="s">
        <v>2695</v>
      </c>
    </row>
    <row r="136">
      <c r="A136" s="43">
        <v>135.0</v>
      </c>
      <c r="B136" s="44">
        <v>43633.0</v>
      </c>
      <c r="C136" s="44"/>
      <c r="D136" s="45"/>
      <c r="E136" s="45" t="s">
        <v>2246</v>
      </c>
      <c r="F136" s="46" t="s">
        <v>2696</v>
      </c>
      <c r="G136" s="45" t="s">
        <v>2296</v>
      </c>
      <c r="H136" s="45"/>
      <c r="I136" s="45" t="s">
        <v>2297</v>
      </c>
      <c r="J136" s="45" t="s">
        <v>2267</v>
      </c>
      <c r="K136" s="45" t="s">
        <v>1151</v>
      </c>
      <c r="L136" s="45" t="s">
        <v>173</v>
      </c>
      <c r="M136" s="45" t="s">
        <v>173</v>
      </c>
      <c r="N136" s="45" t="s">
        <v>49</v>
      </c>
      <c r="O136" s="45" t="s">
        <v>143</v>
      </c>
      <c r="P136" s="45" t="s">
        <v>2270</v>
      </c>
      <c r="Q136" s="45" t="b">
        <v>0</v>
      </c>
      <c r="R136" s="45" t="b">
        <v>0</v>
      </c>
      <c r="S136" s="45" t="b">
        <v>0</v>
      </c>
      <c r="T136" s="45" t="b">
        <v>0</v>
      </c>
      <c r="U136" s="45" t="b">
        <v>0</v>
      </c>
      <c r="V136" s="45"/>
      <c r="W136" s="45" t="s">
        <v>2253</v>
      </c>
      <c r="X136" s="45"/>
      <c r="Y136" s="45" t="s">
        <v>2269</v>
      </c>
      <c r="Z136" s="45" t="s">
        <v>2288</v>
      </c>
      <c r="AA136" s="45" t="s">
        <v>2353</v>
      </c>
      <c r="AB136" s="45"/>
      <c r="AC136" s="45" t="s">
        <v>84</v>
      </c>
      <c r="AD136" s="45" t="s">
        <v>2305</v>
      </c>
      <c r="AE136" s="45" t="s">
        <v>2260</v>
      </c>
      <c r="AF136" s="45" t="s">
        <v>60</v>
      </c>
      <c r="AG136" s="45" t="s">
        <v>52</v>
      </c>
      <c r="AH136" s="45" t="s">
        <v>52</v>
      </c>
      <c r="AI136" s="45" t="s">
        <v>2281</v>
      </c>
      <c r="AJ136" s="45" t="s">
        <v>52</v>
      </c>
      <c r="AK136" s="45"/>
      <c r="AL136" s="45" t="s">
        <v>52</v>
      </c>
      <c r="AM136" s="45"/>
      <c r="AN136" s="45"/>
      <c r="AO136" s="45" t="s">
        <v>2697</v>
      </c>
      <c r="AP136" s="45"/>
      <c r="AQ136" s="45"/>
    </row>
    <row r="137">
      <c r="A137" s="47">
        <v>136.0</v>
      </c>
      <c r="B137" s="48">
        <v>43634.0</v>
      </c>
      <c r="C137" s="48">
        <v>43634.0</v>
      </c>
      <c r="D137" s="49"/>
      <c r="E137" s="49" t="s">
        <v>2246</v>
      </c>
      <c r="F137" s="49" t="s">
        <v>2698</v>
      </c>
      <c r="G137" s="49" t="s">
        <v>2345</v>
      </c>
      <c r="H137" s="49"/>
      <c r="I137" s="49" t="s">
        <v>2346</v>
      </c>
      <c r="J137" s="49" t="s">
        <v>2249</v>
      </c>
      <c r="K137" s="49" t="s">
        <v>1616</v>
      </c>
      <c r="L137" s="49" t="s">
        <v>2347</v>
      </c>
      <c r="M137" s="49"/>
      <c r="N137" s="49" t="s">
        <v>49</v>
      </c>
      <c r="O137" s="49" t="s">
        <v>2251</v>
      </c>
      <c r="P137" s="49" t="s">
        <v>65</v>
      </c>
      <c r="Q137" s="49" t="b">
        <v>0</v>
      </c>
      <c r="R137" s="49" t="b">
        <v>1</v>
      </c>
      <c r="S137" s="49" t="b">
        <v>0</v>
      </c>
      <c r="T137" s="49" t="b">
        <v>1</v>
      </c>
      <c r="U137" s="49" t="b">
        <v>0</v>
      </c>
      <c r="V137" s="49"/>
      <c r="W137" s="49"/>
      <c r="X137" s="49" t="s">
        <v>2348</v>
      </c>
      <c r="Y137" s="49" t="s">
        <v>61</v>
      </c>
      <c r="Z137" s="49" t="s">
        <v>2269</v>
      </c>
      <c r="AA137" s="49"/>
      <c r="AB137" s="49"/>
      <c r="AC137" s="49" t="s">
        <v>2369</v>
      </c>
      <c r="AD137" s="49"/>
      <c r="AE137" s="49" t="s">
        <v>2260</v>
      </c>
      <c r="AF137" s="49" t="s">
        <v>2350</v>
      </c>
      <c r="AG137" s="49" t="s">
        <v>2350</v>
      </c>
      <c r="AH137" s="49" t="s">
        <v>2350</v>
      </c>
      <c r="AI137" s="49"/>
      <c r="AJ137" s="49" t="s">
        <v>2350</v>
      </c>
      <c r="AK137" s="49"/>
      <c r="AL137" s="49" t="s">
        <v>2350</v>
      </c>
      <c r="AM137" s="49"/>
      <c r="AN137" s="49"/>
      <c r="AO137" s="49"/>
      <c r="AP137" s="49"/>
      <c r="AQ137" s="49"/>
    </row>
    <row r="138">
      <c r="A138" s="43">
        <v>137.0</v>
      </c>
      <c r="B138" s="44">
        <v>43635.0</v>
      </c>
      <c r="C138" s="44"/>
      <c r="D138" s="45"/>
      <c r="E138" s="45" t="s">
        <v>2246</v>
      </c>
      <c r="F138" s="46" t="s">
        <v>2699</v>
      </c>
      <c r="G138" s="45" t="s">
        <v>2296</v>
      </c>
      <c r="H138" s="45"/>
      <c r="I138" s="45" t="s">
        <v>2297</v>
      </c>
      <c r="J138" s="45" t="s">
        <v>2267</v>
      </c>
      <c r="K138" s="45" t="s">
        <v>1151</v>
      </c>
      <c r="L138" s="45" t="s">
        <v>173</v>
      </c>
      <c r="M138" s="45" t="s">
        <v>173</v>
      </c>
      <c r="N138" s="45" t="s">
        <v>49</v>
      </c>
      <c r="O138" s="45" t="s">
        <v>143</v>
      </c>
      <c r="P138" s="45" t="s">
        <v>2270</v>
      </c>
      <c r="Q138" s="45" t="b">
        <v>0</v>
      </c>
      <c r="R138" s="45" t="b">
        <v>0</v>
      </c>
      <c r="S138" s="45" t="b">
        <v>0</v>
      </c>
      <c r="T138" s="45" t="b">
        <v>0</v>
      </c>
      <c r="U138" s="45" t="b">
        <v>0</v>
      </c>
      <c r="V138" s="45"/>
      <c r="W138" s="45" t="s">
        <v>2253</v>
      </c>
      <c r="X138" s="45"/>
      <c r="Y138" s="45" t="s">
        <v>2269</v>
      </c>
      <c r="Z138" s="45" t="s">
        <v>2288</v>
      </c>
      <c r="AA138" s="45" t="s">
        <v>2353</v>
      </c>
      <c r="AB138" s="45"/>
      <c r="AC138" s="45" t="s">
        <v>2301</v>
      </c>
      <c r="AD138" s="45"/>
      <c r="AE138" s="45" t="s">
        <v>2260</v>
      </c>
      <c r="AF138" s="45" t="s">
        <v>52</v>
      </c>
      <c r="AG138" s="45" t="s">
        <v>52</v>
      </c>
      <c r="AH138" s="45" t="s">
        <v>52</v>
      </c>
      <c r="AI138" s="45" t="s">
        <v>2281</v>
      </c>
      <c r="AJ138" s="45" t="s">
        <v>52</v>
      </c>
      <c r="AK138" s="45"/>
      <c r="AL138" s="45" t="s">
        <v>52</v>
      </c>
      <c r="AM138" s="45"/>
      <c r="AN138" s="45"/>
      <c r="AO138" s="45" t="s">
        <v>2700</v>
      </c>
      <c r="AP138" s="45"/>
      <c r="AQ138" s="45"/>
    </row>
    <row r="139">
      <c r="A139" s="47">
        <v>138.0</v>
      </c>
      <c r="B139" s="48">
        <v>43636.0</v>
      </c>
      <c r="C139" s="48"/>
      <c r="D139" s="49"/>
      <c r="E139" s="49" t="s">
        <v>2246</v>
      </c>
      <c r="F139" s="50" t="s">
        <v>2701</v>
      </c>
      <c r="G139" s="49" t="s">
        <v>2296</v>
      </c>
      <c r="H139" s="49"/>
      <c r="I139" s="49" t="s">
        <v>2297</v>
      </c>
      <c r="J139" s="49" t="s">
        <v>2267</v>
      </c>
      <c r="K139" s="49" t="s">
        <v>2702</v>
      </c>
      <c r="L139" s="49" t="s">
        <v>173</v>
      </c>
      <c r="M139" s="49" t="s">
        <v>2703</v>
      </c>
      <c r="N139" s="49" t="s">
        <v>49</v>
      </c>
      <c r="O139" s="49" t="s">
        <v>2251</v>
      </c>
      <c r="P139" s="49" t="s">
        <v>2270</v>
      </c>
      <c r="Q139" s="49" t="b">
        <v>0</v>
      </c>
      <c r="R139" s="49" t="b">
        <v>0</v>
      </c>
      <c r="S139" s="49" t="b">
        <v>0</v>
      </c>
      <c r="T139" s="49" t="b">
        <v>0</v>
      </c>
      <c r="U139" s="49" t="b">
        <v>0</v>
      </c>
      <c r="V139" s="49"/>
      <c r="W139" s="49" t="s">
        <v>2253</v>
      </c>
      <c r="X139" s="49"/>
      <c r="Y139" s="49" t="s">
        <v>2255</v>
      </c>
      <c r="Z139" s="49" t="s">
        <v>84</v>
      </c>
      <c r="AA139" s="49" t="s">
        <v>2353</v>
      </c>
      <c r="AB139" s="49"/>
      <c r="AC139" s="49" t="s">
        <v>2324</v>
      </c>
      <c r="AD139" s="49"/>
      <c r="AE139" s="49" t="s">
        <v>2260</v>
      </c>
      <c r="AF139" s="49" t="s">
        <v>52</v>
      </c>
      <c r="AG139" s="49" t="s">
        <v>52</v>
      </c>
      <c r="AH139" s="49" t="s">
        <v>52</v>
      </c>
      <c r="AI139" s="49" t="s">
        <v>2281</v>
      </c>
      <c r="AJ139" s="49" t="s">
        <v>52</v>
      </c>
      <c r="AK139" s="49"/>
      <c r="AL139" s="49" t="s">
        <v>52</v>
      </c>
      <c r="AM139" s="49"/>
      <c r="AN139" s="49"/>
      <c r="AO139" s="49" t="s">
        <v>2704</v>
      </c>
      <c r="AP139" s="49"/>
      <c r="AQ139" s="49"/>
    </row>
    <row r="140">
      <c r="A140" s="43">
        <v>139.0</v>
      </c>
      <c r="B140" s="44">
        <v>43636.0</v>
      </c>
      <c r="C140" s="44">
        <v>43641.0</v>
      </c>
      <c r="D140" s="45">
        <f>C140-B140</f>
        <v>5</v>
      </c>
      <c r="E140" s="45" t="s">
        <v>2246</v>
      </c>
      <c r="F140" s="45" t="s">
        <v>2705</v>
      </c>
      <c r="G140" s="45" t="s">
        <v>2248</v>
      </c>
      <c r="H140" s="45"/>
      <c r="I140" s="45" t="s">
        <v>592</v>
      </c>
      <c r="J140" s="45" t="s">
        <v>2249</v>
      </c>
      <c r="K140" s="45" t="s">
        <v>996</v>
      </c>
      <c r="L140" s="45" t="s">
        <v>66</v>
      </c>
      <c r="M140" s="45" t="s">
        <v>2706</v>
      </c>
      <c r="N140" s="45" t="s">
        <v>49</v>
      </c>
      <c r="O140" s="45" t="s">
        <v>2251</v>
      </c>
      <c r="P140" s="45" t="s">
        <v>2270</v>
      </c>
      <c r="Q140" s="45" t="b">
        <v>0</v>
      </c>
      <c r="R140" s="45" t="b">
        <v>0</v>
      </c>
      <c r="S140" s="45" t="b">
        <v>0</v>
      </c>
      <c r="T140" s="45" t="b">
        <v>0</v>
      </c>
      <c r="U140" s="45" t="b">
        <v>0</v>
      </c>
      <c r="V140" s="45"/>
      <c r="W140" s="45" t="s">
        <v>2253</v>
      </c>
      <c r="X140" s="45" t="s">
        <v>2430</v>
      </c>
      <c r="Y140" s="45" t="s">
        <v>2255</v>
      </c>
      <c r="Z140" s="45" t="s">
        <v>2586</v>
      </c>
      <c r="AA140" s="45" t="s">
        <v>2707</v>
      </c>
      <c r="AB140" s="45"/>
      <c r="AC140" s="45" t="s">
        <v>2587</v>
      </c>
      <c r="AD140" s="45"/>
      <c r="AE140" s="45" t="s">
        <v>61</v>
      </c>
      <c r="AF140" s="45" t="s">
        <v>61</v>
      </c>
      <c r="AG140" s="45" t="s">
        <v>61</v>
      </c>
      <c r="AH140" s="45" t="s">
        <v>60</v>
      </c>
      <c r="AI140" s="45" t="s">
        <v>2281</v>
      </c>
      <c r="AJ140" s="45" t="s">
        <v>52</v>
      </c>
      <c r="AK140" s="45"/>
      <c r="AL140" s="45" t="s">
        <v>60</v>
      </c>
      <c r="AM140" s="45" t="s">
        <v>2707</v>
      </c>
      <c r="AN140" s="65"/>
      <c r="AO140" s="45" t="s">
        <v>2708</v>
      </c>
      <c r="AP140" s="45"/>
      <c r="AQ140" s="45"/>
    </row>
    <row r="141">
      <c r="A141" s="47">
        <v>140.0</v>
      </c>
      <c r="B141" s="48">
        <v>43636.0</v>
      </c>
      <c r="C141" s="49" t="s">
        <v>2370</v>
      </c>
      <c r="D141" s="49"/>
      <c r="E141" s="49" t="s">
        <v>2246</v>
      </c>
      <c r="F141" s="50" t="s">
        <v>2709</v>
      </c>
      <c r="G141" s="49" t="s">
        <v>2265</v>
      </c>
      <c r="H141" s="49"/>
      <c r="I141" s="49" t="s">
        <v>2266</v>
      </c>
      <c r="J141" s="49" t="s">
        <v>2267</v>
      </c>
      <c r="K141" s="49"/>
      <c r="L141" s="49" t="s">
        <v>237</v>
      </c>
      <c r="M141" s="49"/>
      <c r="N141" s="49" t="s">
        <v>49</v>
      </c>
      <c r="O141" s="49" t="s">
        <v>1200</v>
      </c>
      <c r="P141" s="49" t="s">
        <v>2270</v>
      </c>
      <c r="Q141" s="49"/>
      <c r="R141" s="49"/>
      <c r="S141" s="49"/>
      <c r="T141" s="49"/>
      <c r="U141" s="49"/>
      <c r="V141" s="49"/>
      <c r="W141" s="49" t="s">
        <v>2253</v>
      </c>
      <c r="X141" s="49"/>
      <c r="Y141" s="49" t="s">
        <v>2255</v>
      </c>
      <c r="Z141" s="49" t="s">
        <v>2271</v>
      </c>
      <c r="AA141" s="49"/>
      <c r="AB141" s="49"/>
      <c r="AC141" s="49" t="s">
        <v>84</v>
      </c>
      <c r="AD141" s="49" t="s">
        <v>2710</v>
      </c>
      <c r="AE141" s="49" t="s">
        <v>52</v>
      </c>
      <c r="AF141" s="49" t="s">
        <v>52</v>
      </c>
      <c r="AG141" s="49" t="s">
        <v>52</v>
      </c>
      <c r="AH141" s="49" t="s">
        <v>52</v>
      </c>
      <c r="AI141" s="49"/>
      <c r="AJ141" s="49" t="s">
        <v>52</v>
      </c>
      <c r="AK141" s="49"/>
      <c r="AL141" s="49" t="s">
        <v>52</v>
      </c>
      <c r="AM141" s="49"/>
      <c r="AN141" s="49"/>
      <c r="AO141" s="49"/>
      <c r="AP141" s="49"/>
      <c r="AQ141" s="49"/>
    </row>
    <row r="142">
      <c r="A142" s="43">
        <v>141.0</v>
      </c>
      <c r="B142" s="44">
        <v>43638.0</v>
      </c>
      <c r="C142" s="44">
        <v>43639.0</v>
      </c>
      <c r="D142" s="45" t="s">
        <v>2711</v>
      </c>
      <c r="E142" s="45" t="s">
        <v>2314</v>
      </c>
      <c r="F142" s="45" t="s">
        <v>2712</v>
      </c>
      <c r="G142" s="45" t="s">
        <v>2248</v>
      </c>
      <c r="H142" s="45"/>
      <c r="I142" s="45" t="s">
        <v>2713</v>
      </c>
      <c r="J142" s="45" t="s">
        <v>2249</v>
      </c>
      <c r="K142" s="45" t="s">
        <v>1616</v>
      </c>
      <c r="L142" s="45" t="s">
        <v>66</v>
      </c>
      <c r="M142" s="45"/>
      <c r="N142" s="45" t="s">
        <v>49</v>
      </c>
      <c r="O142" s="45" t="s">
        <v>2251</v>
      </c>
      <c r="P142" s="45" t="s">
        <v>2270</v>
      </c>
      <c r="Q142" s="45" t="b">
        <v>0</v>
      </c>
      <c r="R142" s="45" t="b">
        <v>0</v>
      </c>
      <c r="S142" s="45" t="b">
        <v>0</v>
      </c>
      <c r="T142" s="45" t="b">
        <v>0</v>
      </c>
      <c r="U142" s="45" t="b">
        <v>0</v>
      </c>
      <c r="V142" s="45"/>
      <c r="W142" s="45" t="s">
        <v>2253</v>
      </c>
      <c r="X142" s="45" t="s">
        <v>2714</v>
      </c>
      <c r="Y142" s="45" t="s">
        <v>61</v>
      </c>
      <c r="Z142" s="45" t="s">
        <v>2269</v>
      </c>
      <c r="AA142" s="45"/>
      <c r="AB142" s="45"/>
      <c r="AC142" s="45" t="s">
        <v>84</v>
      </c>
      <c r="AD142" s="45" t="s">
        <v>2715</v>
      </c>
      <c r="AE142" s="45" t="s">
        <v>2260</v>
      </c>
      <c r="AF142" s="45" t="s">
        <v>2255</v>
      </c>
      <c r="AG142" s="45" t="s">
        <v>2255</v>
      </c>
      <c r="AH142" s="45" t="s">
        <v>2260</v>
      </c>
      <c r="AI142" s="45" t="s">
        <v>2281</v>
      </c>
      <c r="AJ142" s="45" t="s">
        <v>2260</v>
      </c>
      <c r="AK142" s="45"/>
      <c r="AL142" s="45" t="s">
        <v>52</v>
      </c>
      <c r="AM142" s="45"/>
      <c r="AN142" s="45"/>
      <c r="AO142" s="58"/>
      <c r="AP142" s="45"/>
      <c r="AQ142" s="45"/>
    </row>
    <row r="143">
      <c r="A143" s="47">
        <v>142.0</v>
      </c>
      <c r="B143" s="48">
        <v>43638.0</v>
      </c>
      <c r="C143" s="48">
        <v>43651.0</v>
      </c>
      <c r="D143" s="49">
        <f t="shared" ref="D143:D144" si="13">C143-B143</f>
        <v>13</v>
      </c>
      <c r="E143" s="49" t="s">
        <v>2547</v>
      </c>
      <c r="F143" s="50" t="s">
        <v>2716</v>
      </c>
      <c r="G143" s="49" t="s">
        <v>2248</v>
      </c>
      <c r="H143" s="49"/>
      <c r="I143" s="49" t="s">
        <v>2669</v>
      </c>
      <c r="J143" s="49" t="s">
        <v>2249</v>
      </c>
      <c r="K143" s="49" t="s">
        <v>1616</v>
      </c>
      <c r="L143" s="49" t="s">
        <v>66</v>
      </c>
      <c r="M143" s="49" t="s">
        <v>2717</v>
      </c>
      <c r="N143" s="49" t="s">
        <v>49</v>
      </c>
      <c r="O143" s="49" t="s">
        <v>2251</v>
      </c>
      <c r="P143" s="49" t="s">
        <v>2270</v>
      </c>
      <c r="Q143" s="49" t="b">
        <v>0</v>
      </c>
      <c r="R143" s="49" t="b">
        <v>0</v>
      </c>
      <c r="S143" s="49" t="b">
        <v>0</v>
      </c>
      <c r="T143" s="49" t="b">
        <v>0</v>
      </c>
      <c r="U143" s="49" t="b">
        <v>0</v>
      </c>
      <c r="V143" s="49"/>
      <c r="W143" s="49" t="s">
        <v>2253</v>
      </c>
      <c r="X143" s="49" t="s">
        <v>2670</v>
      </c>
      <c r="Y143" s="49" t="s">
        <v>2255</v>
      </c>
      <c r="Z143" s="49" t="s">
        <v>2256</v>
      </c>
      <c r="AA143" s="49"/>
      <c r="AB143" s="49"/>
      <c r="AC143" s="49" t="s">
        <v>84</v>
      </c>
      <c r="AD143" s="49" t="s">
        <v>2718</v>
      </c>
      <c r="AE143" s="49" t="s">
        <v>2260</v>
      </c>
      <c r="AF143" s="49" t="s">
        <v>2260</v>
      </c>
      <c r="AG143" s="49" t="s">
        <v>2260</v>
      </c>
      <c r="AH143" s="49" t="s">
        <v>2260</v>
      </c>
      <c r="AI143" s="49" t="s">
        <v>2281</v>
      </c>
      <c r="AJ143" s="49" t="s">
        <v>2260</v>
      </c>
      <c r="AK143" s="49"/>
      <c r="AL143" s="49" t="s">
        <v>2255</v>
      </c>
      <c r="AM143" s="50" t="s">
        <v>2716</v>
      </c>
      <c r="AN143" s="49"/>
      <c r="AO143" s="49"/>
      <c r="AP143" s="49"/>
      <c r="AQ143" s="49"/>
    </row>
    <row r="144">
      <c r="A144" s="43">
        <v>143.0</v>
      </c>
      <c r="B144" s="44">
        <v>43638.0</v>
      </c>
      <c r="C144" s="44">
        <v>43699.0</v>
      </c>
      <c r="D144" s="45">
        <f t="shared" si="13"/>
        <v>61</v>
      </c>
      <c r="E144" s="45" t="s">
        <v>84</v>
      </c>
      <c r="F144" s="46" t="s">
        <v>2414</v>
      </c>
      <c r="G144" s="45" t="s">
        <v>2248</v>
      </c>
      <c r="H144" s="45"/>
      <c r="I144" s="45" t="s">
        <v>2669</v>
      </c>
      <c r="J144" s="45" t="s">
        <v>2249</v>
      </c>
      <c r="K144" s="45" t="s">
        <v>1616</v>
      </c>
      <c r="L144" s="45" t="s">
        <v>66</v>
      </c>
      <c r="M144" s="45"/>
      <c r="N144" s="45" t="s">
        <v>49</v>
      </c>
      <c r="O144" s="45" t="s">
        <v>2251</v>
      </c>
      <c r="P144" s="45" t="s">
        <v>65</v>
      </c>
      <c r="Q144" s="45" t="b">
        <v>1</v>
      </c>
      <c r="R144" s="45" t="b">
        <v>0</v>
      </c>
      <c r="S144" s="45" t="b">
        <v>1</v>
      </c>
      <c r="T144" s="45" t="b">
        <v>0</v>
      </c>
      <c r="U144" s="45" t="b">
        <v>0</v>
      </c>
      <c r="V144" s="45"/>
      <c r="W144" s="45" t="s">
        <v>2253</v>
      </c>
      <c r="X144" s="45" t="s">
        <v>2670</v>
      </c>
      <c r="Y144" s="45" t="s">
        <v>2269</v>
      </c>
      <c r="Z144" s="45" t="s">
        <v>2288</v>
      </c>
      <c r="AA144" s="45"/>
      <c r="AB144" s="45"/>
      <c r="AC144" s="45" t="s">
        <v>2259</v>
      </c>
      <c r="AD144" s="45"/>
      <c r="AE144" s="45" t="s">
        <v>61</v>
      </c>
      <c r="AF144" s="45" t="s">
        <v>52</v>
      </c>
      <c r="AG144" s="45" t="s">
        <v>52</v>
      </c>
      <c r="AH144" s="45" t="s">
        <v>52</v>
      </c>
      <c r="AI144" s="45" t="s">
        <v>2281</v>
      </c>
      <c r="AJ144" s="45" t="s">
        <v>52</v>
      </c>
      <c r="AK144" s="45"/>
      <c r="AL144" s="45" t="s">
        <v>52</v>
      </c>
      <c r="AM144" s="45"/>
      <c r="AN144" s="45"/>
      <c r="AO144" s="45"/>
      <c r="AP144" s="45"/>
      <c r="AQ144" s="45" t="s">
        <v>2719</v>
      </c>
    </row>
    <row r="145">
      <c r="A145" s="47">
        <v>144.0</v>
      </c>
      <c r="B145" s="48">
        <v>43638.0</v>
      </c>
      <c r="C145" s="48">
        <v>43709.0</v>
      </c>
      <c r="D145" s="49">
        <v>71.0</v>
      </c>
      <c r="E145" s="49" t="s">
        <v>2246</v>
      </c>
      <c r="F145" s="49" t="s">
        <v>2720</v>
      </c>
      <c r="G145" s="49" t="s">
        <v>2296</v>
      </c>
      <c r="H145" s="49"/>
      <c r="I145" s="49" t="s">
        <v>126</v>
      </c>
      <c r="J145" s="49" t="s">
        <v>2320</v>
      </c>
      <c r="K145" s="49" t="s">
        <v>2721</v>
      </c>
      <c r="L145" s="49" t="s">
        <v>66</v>
      </c>
      <c r="M145" s="49" t="s">
        <v>2722</v>
      </c>
      <c r="N145" s="49" t="s">
        <v>49</v>
      </c>
      <c r="O145" s="49" t="s">
        <v>143</v>
      </c>
      <c r="P145" s="49" t="s">
        <v>2270</v>
      </c>
      <c r="Q145" s="49" t="b">
        <v>0</v>
      </c>
      <c r="R145" s="49" t="b">
        <v>0</v>
      </c>
      <c r="S145" s="49" t="b">
        <v>0</v>
      </c>
      <c r="T145" s="49" t="b">
        <v>0</v>
      </c>
      <c r="U145" s="49" t="b">
        <v>0</v>
      </c>
      <c r="V145" s="49"/>
      <c r="W145" s="49"/>
      <c r="X145" s="49" t="s">
        <v>2723</v>
      </c>
      <c r="Y145" s="49" t="s">
        <v>2255</v>
      </c>
      <c r="Z145" s="49" t="s">
        <v>2256</v>
      </c>
      <c r="AA145" s="49"/>
      <c r="AB145" s="49"/>
      <c r="AC145" s="49" t="s">
        <v>2613</v>
      </c>
      <c r="AD145" s="49"/>
      <c r="AE145" s="49" t="s">
        <v>2260</v>
      </c>
      <c r="AF145" s="49" t="s">
        <v>2255</v>
      </c>
      <c r="AG145" s="49" t="s">
        <v>52</v>
      </c>
      <c r="AH145" s="49" t="s">
        <v>2255</v>
      </c>
      <c r="AI145" s="49" t="s">
        <v>2412</v>
      </c>
      <c r="AJ145" s="49" t="s">
        <v>52</v>
      </c>
      <c r="AK145" s="49"/>
      <c r="AL145" s="49" t="s">
        <v>2255</v>
      </c>
      <c r="AM145" s="50" t="s">
        <v>2724</v>
      </c>
      <c r="AN145" s="49"/>
      <c r="AO145" s="49"/>
      <c r="AP145" s="49"/>
      <c r="AQ145" s="49"/>
    </row>
    <row r="146">
      <c r="A146" s="43">
        <v>145.0</v>
      </c>
      <c r="B146" s="44">
        <v>43638.0</v>
      </c>
      <c r="C146" s="44"/>
      <c r="D146" s="45" t="s">
        <v>2725</v>
      </c>
      <c r="E146" s="45" t="s">
        <v>2246</v>
      </c>
      <c r="F146" s="45" t="s">
        <v>2720</v>
      </c>
      <c r="G146" s="45" t="s">
        <v>2296</v>
      </c>
      <c r="H146" s="45"/>
      <c r="I146" s="45" t="s">
        <v>126</v>
      </c>
      <c r="J146" s="45" t="s">
        <v>2267</v>
      </c>
      <c r="K146" s="45" t="s">
        <v>2726</v>
      </c>
      <c r="L146" s="45" t="s">
        <v>66</v>
      </c>
      <c r="M146" s="45" t="s">
        <v>2722</v>
      </c>
      <c r="N146" s="45" t="s">
        <v>49</v>
      </c>
      <c r="O146" s="45" t="s">
        <v>143</v>
      </c>
      <c r="P146" s="45" t="s">
        <v>2270</v>
      </c>
      <c r="Q146" s="45" t="b">
        <v>0</v>
      </c>
      <c r="R146" s="45" t="b">
        <v>0</v>
      </c>
      <c r="S146" s="45" t="b">
        <v>0</v>
      </c>
      <c r="T146" s="45" t="b">
        <v>0</v>
      </c>
      <c r="U146" s="45" t="b">
        <v>0</v>
      </c>
      <c r="V146" s="45"/>
      <c r="W146" s="45"/>
      <c r="X146" s="45" t="s">
        <v>2723</v>
      </c>
      <c r="Y146" s="45" t="s">
        <v>2255</v>
      </c>
      <c r="Z146" s="45" t="s">
        <v>2256</v>
      </c>
      <c r="AA146" s="45"/>
      <c r="AB146" s="45"/>
      <c r="AC146" s="45" t="s">
        <v>2613</v>
      </c>
      <c r="AD146" s="45"/>
      <c r="AE146" s="45" t="s">
        <v>2260</v>
      </c>
      <c r="AF146" s="45" t="s">
        <v>2255</v>
      </c>
      <c r="AG146" s="45" t="s">
        <v>52</v>
      </c>
      <c r="AH146" s="45" t="s">
        <v>2255</v>
      </c>
      <c r="AI146" s="45" t="s">
        <v>2412</v>
      </c>
      <c r="AJ146" s="45" t="s">
        <v>52</v>
      </c>
      <c r="AK146" s="45"/>
      <c r="AL146" s="45" t="s">
        <v>2255</v>
      </c>
      <c r="AM146" s="46" t="s">
        <v>2724</v>
      </c>
      <c r="AN146" s="45"/>
      <c r="AO146" s="45"/>
      <c r="AP146" s="45"/>
      <c r="AQ146" s="45"/>
    </row>
    <row r="147">
      <c r="A147" s="47">
        <v>146.0</v>
      </c>
      <c r="B147" s="48">
        <v>43639.0</v>
      </c>
      <c r="C147" s="48"/>
      <c r="D147" s="49"/>
      <c r="E147" s="49" t="s">
        <v>2246</v>
      </c>
      <c r="F147" s="50" t="s">
        <v>2727</v>
      </c>
      <c r="G147" s="49" t="s">
        <v>2296</v>
      </c>
      <c r="H147" s="49"/>
      <c r="I147" s="49" t="s">
        <v>2297</v>
      </c>
      <c r="J147" s="49" t="s">
        <v>2267</v>
      </c>
      <c r="K147" s="49" t="s">
        <v>1220</v>
      </c>
      <c r="L147" s="49" t="s">
        <v>2603</v>
      </c>
      <c r="M147" s="49"/>
      <c r="N147" s="49" t="s">
        <v>49</v>
      </c>
      <c r="O147" s="49" t="s">
        <v>143</v>
      </c>
      <c r="P147" s="49" t="s">
        <v>2270</v>
      </c>
      <c r="Q147" s="49" t="b">
        <v>0</v>
      </c>
      <c r="R147" s="49" t="b">
        <v>0</v>
      </c>
      <c r="S147" s="49" t="b">
        <v>0</v>
      </c>
      <c r="T147" s="49" t="b">
        <v>0</v>
      </c>
      <c r="U147" s="49" t="b">
        <v>0</v>
      </c>
      <c r="V147" s="49"/>
      <c r="W147" s="49" t="s">
        <v>2253</v>
      </c>
      <c r="X147" s="49"/>
      <c r="Y147" s="49" t="s">
        <v>2255</v>
      </c>
      <c r="Z147" s="49" t="s">
        <v>84</v>
      </c>
      <c r="AA147" s="49" t="s">
        <v>2353</v>
      </c>
      <c r="AB147" s="49"/>
      <c r="AC147" s="49" t="s">
        <v>84</v>
      </c>
      <c r="AD147" s="49" t="s">
        <v>2305</v>
      </c>
      <c r="AE147" s="49" t="s">
        <v>2260</v>
      </c>
      <c r="AF147" s="49" t="s">
        <v>60</v>
      </c>
      <c r="AG147" s="49" t="s">
        <v>52</v>
      </c>
      <c r="AH147" s="49" t="s">
        <v>52</v>
      </c>
      <c r="AI147" s="49" t="s">
        <v>2281</v>
      </c>
      <c r="AJ147" s="49" t="s">
        <v>52</v>
      </c>
      <c r="AK147" s="49"/>
      <c r="AL147" s="49" t="s">
        <v>52</v>
      </c>
      <c r="AM147" s="49"/>
      <c r="AN147" s="49"/>
      <c r="AO147" s="49" t="s">
        <v>2728</v>
      </c>
      <c r="AP147" s="49"/>
      <c r="AQ147" s="49"/>
    </row>
    <row r="148">
      <c r="A148" s="43">
        <v>147.0</v>
      </c>
      <c r="B148" s="44">
        <v>43639.0</v>
      </c>
      <c r="C148" s="44">
        <v>43650.0</v>
      </c>
      <c r="D148" s="45">
        <f>C148-B148</f>
        <v>11</v>
      </c>
      <c r="E148" s="45" t="s">
        <v>2314</v>
      </c>
      <c r="F148" s="45" t="s">
        <v>2729</v>
      </c>
      <c r="G148" s="45" t="s">
        <v>2248</v>
      </c>
      <c r="H148" s="45"/>
      <c r="I148" s="45" t="s">
        <v>2730</v>
      </c>
      <c r="J148" s="45" t="s">
        <v>2249</v>
      </c>
      <c r="K148" s="45" t="s">
        <v>1616</v>
      </c>
      <c r="L148" s="45" t="s">
        <v>66</v>
      </c>
      <c r="M148" s="45"/>
      <c r="N148" s="45" t="s">
        <v>49</v>
      </c>
      <c r="O148" s="45" t="s">
        <v>143</v>
      </c>
      <c r="P148" s="45" t="s">
        <v>2270</v>
      </c>
      <c r="Q148" s="45" t="b">
        <v>0</v>
      </c>
      <c r="R148" s="45" t="b">
        <v>0</v>
      </c>
      <c r="S148" s="45" t="b">
        <v>0</v>
      </c>
      <c r="T148" s="45" t="b">
        <v>0</v>
      </c>
      <c r="U148" s="45" t="b">
        <v>0</v>
      </c>
      <c r="V148" s="45"/>
      <c r="W148" s="45" t="s">
        <v>2253</v>
      </c>
      <c r="X148" s="45" t="s">
        <v>2731</v>
      </c>
      <c r="Y148" s="45" t="s">
        <v>2269</v>
      </c>
      <c r="Z148" s="45" t="s">
        <v>2269</v>
      </c>
      <c r="AA148" s="45"/>
      <c r="AB148" s="45"/>
      <c r="AC148" s="45" t="s">
        <v>2291</v>
      </c>
      <c r="AD148" s="45"/>
      <c r="AE148" s="45" t="s">
        <v>2255</v>
      </c>
      <c r="AF148" s="45" t="s">
        <v>52</v>
      </c>
      <c r="AG148" s="45" t="s">
        <v>52</v>
      </c>
      <c r="AH148" s="45" t="s">
        <v>52</v>
      </c>
      <c r="AI148" s="45"/>
      <c r="AJ148" s="45" t="s">
        <v>52</v>
      </c>
      <c r="AK148" s="45"/>
      <c r="AL148" s="45" t="s">
        <v>52</v>
      </c>
      <c r="AM148" s="45"/>
      <c r="AN148" s="45"/>
      <c r="AO148" s="45"/>
      <c r="AP148" s="45"/>
      <c r="AQ148" s="45"/>
    </row>
    <row r="149">
      <c r="A149" s="47">
        <v>148.0</v>
      </c>
      <c r="B149" s="48">
        <v>43642.0</v>
      </c>
      <c r="C149" s="48">
        <v>43642.0</v>
      </c>
      <c r="D149" s="49"/>
      <c r="E149" s="49" t="s">
        <v>84</v>
      </c>
      <c r="F149" s="49" t="s">
        <v>2732</v>
      </c>
      <c r="G149" s="49" t="s">
        <v>2265</v>
      </c>
      <c r="H149" s="49"/>
      <c r="I149" s="49" t="s">
        <v>2733</v>
      </c>
      <c r="J149" s="49" t="s">
        <v>2249</v>
      </c>
      <c r="K149" s="49" t="s">
        <v>996</v>
      </c>
      <c r="L149" s="49" t="s">
        <v>2347</v>
      </c>
      <c r="M149" s="49"/>
      <c r="N149" s="49" t="s">
        <v>49</v>
      </c>
      <c r="O149" s="49" t="s">
        <v>2251</v>
      </c>
      <c r="P149" s="49" t="s">
        <v>2270</v>
      </c>
      <c r="Q149" s="49"/>
      <c r="R149" s="49"/>
      <c r="S149" s="49"/>
      <c r="T149" s="49"/>
      <c r="U149" s="49"/>
      <c r="V149" s="49"/>
      <c r="W149" s="49" t="s">
        <v>2253</v>
      </c>
      <c r="X149" s="49"/>
      <c r="Y149" s="49" t="s">
        <v>2269</v>
      </c>
      <c r="Z149" s="49" t="s">
        <v>2480</v>
      </c>
      <c r="AA149" s="49"/>
      <c r="AB149" s="49"/>
      <c r="AC149" s="49" t="s">
        <v>84</v>
      </c>
      <c r="AD149" s="49" t="s">
        <v>2734</v>
      </c>
      <c r="AE149" s="49" t="s">
        <v>61</v>
      </c>
      <c r="AF149" s="49" t="s">
        <v>61</v>
      </c>
      <c r="AG149" s="49" t="s">
        <v>52</v>
      </c>
      <c r="AH149" s="49" t="s">
        <v>61</v>
      </c>
      <c r="AI149" s="49" t="s">
        <v>2281</v>
      </c>
      <c r="AJ149" s="49" t="s">
        <v>61</v>
      </c>
      <c r="AK149" s="49"/>
      <c r="AL149" s="49" t="s">
        <v>61</v>
      </c>
      <c r="AM149" s="49"/>
      <c r="AN149" s="49"/>
      <c r="AO149" s="49"/>
      <c r="AP149" s="49"/>
      <c r="AQ149" s="49"/>
    </row>
    <row r="150">
      <c r="A150" s="43">
        <v>149.0</v>
      </c>
      <c r="B150" s="44">
        <v>43644.0</v>
      </c>
      <c r="C150" s="44"/>
      <c r="D150" s="45"/>
      <c r="E150" s="45" t="s">
        <v>2246</v>
      </c>
      <c r="F150" s="46" t="s">
        <v>2735</v>
      </c>
      <c r="G150" s="45" t="s">
        <v>2296</v>
      </c>
      <c r="H150" s="45"/>
      <c r="I150" s="45" t="s">
        <v>2297</v>
      </c>
      <c r="J150" s="45" t="s">
        <v>2267</v>
      </c>
      <c r="K150" s="45" t="s">
        <v>2736</v>
      </c>
      <c r="L150" s="45" t="s">
        <v>2603</v>
      </c>
      <c r="M150" s="45"/>
      <c r="N150" s="45" t="s">
        <v>49</v>
      </c>
      <c r="O150" s="45" t="s">
        <v>143</v>
      </c>
      <c r="P150" s="45" t="s">
        <v>2270</v>
      </c>
      <c r="Q150" s="45" t="b">
        <v>0</v>
      </c>
      <c r="R150" s="45" t="b">
        <v>0</v>
      </c>
      <c r="S150" s="45" t="b">
        <v>0</v>
      </c>
      <c r="T150" s="45" t="b">
        <v>0</v>
      </c>
      <c r="U150" s="45" t="b">
        <v>0</v>
      </c>
      <c r="V150" s="45"/>
      <c r="W150" s="45" t="s">
        <v>2253</v>
      </c>
      <c r="X150" s="45"/>
      <c r="Y150" s="45" t="s">
        <v>2255</v>
      </c>
      <c r="Z150" s="45" t="s">
        <v>2288</v>
      </c>
      <c r="AA150" s="45" t="s">
        <v>2353</v>
      </c>
      <c r="AB150" s="45"/>
      <c r="AC150" s="45" t="s">
        <v>84</v>
      </c>
      <c r="AD150" s="45" t="s">
        <v>2305</v>
      </c>
      <c r="AE150" s="45" t="s">
        <v>2260</v>
      </c>
      <c r="AF150" s="45" t="s">
        <v>60</v>
      </c>
      <c r="AG150" s="45" t="s">
        <v>52</v>
      </c>
      <c r="AH150" s="45" t="s">
        <v>52</v>
      </c>
      <c r="AI150" s="45" t="s">
        <v>2281</v>
      </c>
      <c r="AJ150" s="45" t="s">
        <v>52</v>
      </c>
      <c r="AK150" s="45"/>
      <c r="AL150" s="45" t="s">
        <v>52</v>
      </c>
      <c r="AM150" s="45"/>
      <c r="AN150" s="45"/>
      <c r="AO150" s="45" t="s">
        <v>2737</v>
      </c>
      <c r="AP150" s="45"/>
      <c r="AQ150" s="45"/>
    </row>
    <row r="151">
      <c r="A151" s="47">
        <v>150.0</v>
      </c>
      <c r="B151" s="48">
        <v>43646.0</v>
      </c>
      <c r="C151" s="48"/>
      <c r="D151" s="49"/>
      <c r="E151" s="49" t="s">
        <v>2246</v>
      </c>
      <c r="F151" s="50" t="s">
        <v>2738</v>
      </c>
      <c r="G151" s="49" t="s">
        <v>2296</v>
      </c>
      <c r="H151" s="49"/>
      <c r="I151" s="49" t="s">
        <v>2297</v>
      </c>
      <c r="J151" s="49" t="s">
        <v>2267</v>
      </c>
      <c r="K151" s="49" t="s">
        <v>2739</v>
      </c>
      <c r="L151" s="49" t="s">
        <v>2603</v>
      </c>
      <c r="M151" s="49" t="s">
        <v>2740</v>
      </c>
      <c r="N151" s="49" t="s">
        <v>49</v>
      </c>
      <c r="O151" s="49" t="s">
        <v>143</v>
      </c>
      <c r="P151" s="49" t="s">
        <v>2270</v>
      </c>
      <c r="Q151" s="49" t="b">
        <v>0</v>
      </c>
      <c r="R151" s="49" t="b">
        <v>0</v>
      </c>
      <c r="S151" s="49" t="b">
        <v>0</v>
      </c>
      <c r="T151" s="49" t="b">
        <v>0</v>
      </c>
      <c r="U151" s="49" t="b">
        <v>0</v>
      </c>
      <c r="V151" s="49"/>
      <c r="W151" s="49" t="s">
        <v>2253</v>
      </c>
      <c r="X151" s="49"/>
      <c r="Y151" s="49" t="s">
        <v>2269</v>
      </c>
      <c r="Z151" s="49" t="s">
        <v>84</v>
      </c>
      <c r="AA151" s="49" t="s">
        <v>2353</v>
      </c>
      <c r="AB151" s="49"/>
      <c r="AC151" s="49" t="s">
        <v>84</v>
      </c>
      <c r="AD151" s="49" t="s">
        <v>2305</v>
      </c>
      <c r="AE151" s="49" t="s">
        <v>2260</v>
      </c>
      <c r="AF151" s="49" t="s">
        <v>60</v>
      </c>
      <c r="AG151" s="49" t="s">
        <v>52</v>
      </c>
      <c r="AH151" s="49" t="s">
        <v>52</v>
      </c>
      <c r="AI151" s="49" t="s">
        <v>2281</v>
      </c>
      <c r="AJ151" s="49" t="s">
        <v>52</v>
      </c>
      <c r="AK151" s="49"/>
      <c r="AL151" s="49" t="s">
        <v>52</v>
      </c>
      <c r="AM151" s="49"/>
      <c r="AN151" s="49"/>
      <c r="AO151" s="49" t="s">
        <v>2741</v>
      </c>
      <c r="AP151" s="49"/>
      <c r="AQ151" s="49"/>
    </row>
    <row r="152">
      <c r="A152" s="43">
        <v>151.0</v>
      </c>
      <c r="B152" s="44">
        <v>43647.0</v>
      </c>
      <c r="C152" s="44">
        <v>43647.0</v>
      </c>
      <c r="D152" s="45">
        <f>1</f>
        <v>1</v>
      </c>
      <c r="E152" s="45" t="s">
        <v>2246</v>
      </c>
      <c r="F152" s="46" t="s">
        <v>2742</v>
      </c>
      <c r="G152" s="45" t="s">
        <v>2296</v>
      </c>
      <c r="H152" s="45"/>
      <c r="I152" s="45" t="s">
        <v>2297</v>
      </c>
      <c r="J152" s="45" t="s">
        <v>2267</v>
      </c>
      <c r="K152" s="45" t="s">
        <v>2743</v>
      </c>
      <c r="L152" s="45" t="s">
        <v>173</v>
      </c>
      <c r="M152" s="45" t="s">
        <v>2744</v>
      </c>
      <c r="N152" s="45" t="s">
        <v>49</v>
      </c>
      <c r="O152" s="45" t="s">
        <v>143</v>
      </c>
      <c r="P152" s="45" t="s">
        <v>2270</v>
      </c>
      <c r="Q152" s="45"/>
      <c r="R152" s="45"/>
      <c r="S152" s="45"/>
      <c r="T152" s="45"/>
      <c r="U152" s="45"/>
      <c r="V152" s="45"/>
      <c r="W152" s="45" t="s">
        <v>2253</v>
      </c>
      <c r="X152" s="45"/>
      <c r="Y152" s="45" t="s">
        <v>2255</v>
      </c>
      <c r="Z152" s="45" t="s">
        <v>2288</v>
      </c>
      <c r="AA152" s="45"/>
      <c r="AB152" s="45"/>
      <c r="AC152" s="45" t="s">
        <v>2536</v>
      </c>
      <c r="AD152" s="45" t="s">
        <v>2258</v>
      </c>
      <c r="AE152" s="45" t="s">
        <v>2260</v>
      </c>
      <c r="AF152" s="45" t="s">
        <v>2255</v>
      </c>
      <c r="AG152" s="45" t="s">
        <v>52</v>
      </c>
      <c r="AH152" s="45" t="s">
        <v>52</v>
      </c>
      <c r="AI152" s="45" t="s">
        <v>2281</v>
      </c>
      <c r="AJ152" s="45" t="s">
        <v>60</v>
      </c>
      <c r="AK152" s="45" t="s">
        <v>2745</v>
      </c>
      <c r="AL152" s="45" t="s">
        <v>52</v>
      </c>
      <c r="AM152" s="45"/>
      <c r="AN152" s="45"/>
      <c r="AO152" s="45" t="s">
        <v>2746</v>
      </c>
      <c r="AP152" s="45"/>
      <c r="AQ152" s="45"/>
    </row>
    <row r="153">
      <c r="A153" s="47">
        <v>152.0</v>
      </c>
      <c r="B153" s="48">
        <v>43648.0</v>
      </c>
      <c r="C153" s="48"/>
      <c r="D153" s="49"/>
      <c r="E153" s="49" t="s">
        <v>2246</v>
      </c>
      <c r="F153" s="50" t="s">
        <v>2747</v>
      </c>
      <c r="G153" s="49" t="s">
        <v>2296</v>
      </c>
      <c r="H153" s="49"/>
      <c r="I153" s="49" t="s">
        <v>2297</v>
      </c>
      <c r="J153" s="49" t="s">
        <v>2267</v>
      </c>
      <c r="K153" s="49" t="s">
        <v>2748</v>
      </c>
      <c r="L153" s="49" t="s">
        <v>2603</v>
      </c>
      <c r="M153" s="49" t="s">
        <v>2749</v>
      </c>
      <c r="N153" s="49" t="s">
        <v>49</v>
      </c>
      <c r="O153" s="49" t="s">
        <v>2251</v>
      </c>
      <c r="P153" s="49" t="s">
        <v>2270</v>
      </c>
      <c r="Q153" s="49"/>
      <c r="R153" s="49"/>
      <c r="S153" s="49"/>
      <c r="T153" s="49"/>
      <c r="U153" s="49"/>
      <c r="V153" s="49"/>
      <c r="W153" s="49" t="s">
        <v>2253</v>
      </c>
      <c r="X153" s="49"/>
      <c r="Y153" s="49" t="s">
        <v>2255</v>
      </c>
      <c r="Z153" s="49" t="s">
        <v>2288</v>
      </c>
      <c r="AA153" s="62"/>
      <c r="AB153" s="49"/>
      <c r="AC153" s="49" t="s">
        <v>2258</v>
      </c>
      <c r="AD153" s="49"/>
      <c r="AE153" s="49" t="s">
        <v>61</v>
      </c>
      <c r="AF153" s="49" t="s">
        <v>52</v>
      </c>
      <c r="AG153" s="49" t="s">
        <v>52</v>
      </c>
      <c r="AH153" s="49" t="s">
        <v>52</v>
      </c>
      <c r="AI153" s="49" t="s">
        <v>2281</v>
      </c>
      <c r="AJ153" s="49" t="s">
        <v>52</v>
      </c>
      <c r="AK153" s="49"/>
      <c r="AL153" s="49" t="s">
        <v>52</v>
      </c>
      <c r="AM153" s="49"/>
      <c r="AN153" s="49"/>
      <c r="AO153" s="49" t="s">
        <v>2750</v>
      </c>
      <c r="AP153" s="49"/>
      <c r="AQ153" s="49"/>
    </row>
    <row r="154">
      <c r="A154" s="43">
        <v>153.0</v>
      </c>
      <c r="B154" s="44">
        <v>43651.0</v>
      </c>
      <c r="C154" s="44"/>
      <c r="D154" s="45"/>
      <c r="E154" s="45" t="s">
        <v>2246</v>
      </c>
      <c r="F154" s="46" t="s">
        <v>2751</v>
      </c>
      <c r="G154" s="45" t="s">
        <v>2296</v>
      </c>
      <c r="H154" s="45"/>
      <c r="I154" s="45" t="s">
        <v>2297</v>
      </c>
      <c r="J154" s="45" t="s">
        <v>2267</v>
      </c>
      <c r="K154" s="45" t="s">
        <v>2752</v>
      </c>
      <c r="L154" s="45" t="s">
        <v>173</v>
      </c>
      <c r="M154" s="45" t="s">
        <v>2744</v>
      </c>
      <c r="N154" s="45" t="s">
        <v>49</v>
      </c>
      <c r="O154" s="45" t="s">
        <v>2251</v>
      </c>
      <c r="P154" s="45" t="s">
        <v>2270</v>
      </c>
      <c r="Q154" s="45"/>
      <c r="R154" s="45"/>
      <c r="S154" s="45"/>
      <c r="T154" s="45"/>
      <c r="U154" s="45"/>
      <c r="V154" s="45"/>
      <c r="W154" s="45" t="s">
        <v>2253</v>
      </c>
      <c r="X154" s="45"/>
      <c r="Y154" s="45" t="s">
        <v>2255</v>
      </c>
      <c r="Z154" s="45" t="s">
        <v>2278</v>
      </c>
      <c r="AA154" s="45" t="s">
        <v>2353</v>
      </c>
      <c r="AB154" s="45"/>
      <c r="AC154" s="45" t="s">
        <v>2258</v>
      </c>
      <c r="AD154" s="45"/>
      <c r="AE154" s="45" t="s">
        <v>2260</v>
      </c>
      <c r="AF154" s="45" t="s">
        <v>2255</v>
      </c>
      <c r="AG154" s="45" t="s">
        <v>52</v>
      </c>
      <c r="AH154" s="45" t="s">
        <v>52</v>
      </c>
      <c r="AI154" s="45" t="s">
        <v>2281</v>
      </c>
      <c r="AJ154" s="45" t="s">
        <v>52</v>
      </c>
      <c r="AK154" s="45"/>
      <c r="AL154" s="45" t="s">
        <v>52</v>
      </c>
      <c r="AM154" s="45"/>
      <c r="AN154" s="45"/>
      <c r="AO154" s="45" t="s">
        <v>2753</v>
      </c>
      <c r="AP154" s="45"/>
      <c r="AQ154" s="45"/>
    </row>
    <row r="155">
      <c r="A155" s="47">
        <v>154.0</v>
      </c>
      <c r="B155" s="48">
        <v>43651.0</v>
      </c>
      <c r="C155" s="48"/>
      <c r="D155" s="49"/>
      <c r="E155" s="49" t="s">
        <v>2314</v>
      </c>
      <c r="F155" s="50" t="s">
        <v>2754</v>
      </c>
      <c r="G155" s="49" t="s">
        <v>2296</v>
      </c>
      <c r="H155" s="49"/>
      <c r="I155" s="49" t="s">
        <v>2297</v>
      </c>
      <c r="J155" s="49" t="s">
        <v>2267</v>
      </c>
      <c r="K155" s="49" t="s">
        <v>1220</v>
      </c>
      <c r="L155" s="49" t="s">
        <v>173</v>
      </c>
      <c r="M155" s="49"/>
      <c r="N155" s="49" t="s">
        <v>49</v>
      </c>
      <c r="O155" s="49" t="s">
        <v>143</v>
      </c>
      <c r="P155" s="49" t="s">
        <v>2270</v>
      </c>
      <c r="Q155" s="49" t="b">
        <v>0</v>
      </c>
      <c r="R155" s="49" t="b">
        <v>0</v>
      </c>
      <c r="S155" s="49" t="b">
        <v>0</v>
      </c>
      <c r="T155" s="49" t="b">
        <v>0</v>
      </c>
      <c r="U155" s="49" t="b">
        <v>0</v>
      </c>
      <c r="V155" s="49"/>
      <c r="W155" s="49" t="s">
        <v>2253</v>
      </c>
      <c r="X155" s="49"/>
      <c r="Y155" s="49" t="s">
        <v>2269</v>
      </c>
      <c r="Z155" s="49" t="s">
        <v>84</v>
      </c>
      <c r="AA155" s="49" t="s">
        <v>2353</v>
      </c>
      <c r="AB155" s="49"/>
      <c r="AC155" s="49" t="s">
        <v>84</v>
      </c>
      <c r="AD155" s="49" t="s">
        <v>2305</v>
      </c>
      <c r="AE155" s="49" t="s">
        <v>61</v>
      </c>
      <c r="AF155" s="49" t="s">
        <v>60</v>
      </c>
      <c r="AG155" s="49" t="s">
        <v>52</v>
      </c>
      <c r="AH155" s="49" t="s">
        <v>52</v>
      </c>
      <c r="AI155" s="49" t="s">
        <v>2281</v>
      </c>
      <c r="AJ155" s="49" t="s">
        <v>52</v>
      </c>
      <c r="AK155" s="49"/>
      <c r="AL155" s="49" t="s">
        <v>52</v>
      </c>
      <c r="AM155" s="49"/>
      <c r="AN155" s="49"/>
      <c r="AO155" s="49" t="s">
        <v>2755</v>
      </c>
      <c r="AP155" s="49"/>
      <c r="AQ155" s="49"/>
    </row>
    <row r="156">
      <c r="A156" s="43">
        <v>155.0</v>
      </c>
      <c r="B156" s="44">
        <v>43654.0</v>
      </c>
      <c r="C156" s="44"/>
      <c r="D156" s="45"/>
      <c r="E156" s="45" t="s">
        <v>2246</v>
      </c>
      <c r="F156" s="46" t="s">
        <v>2756</v>
      </c>
      <c r="G156" s="45" t="s">
        <v>2296</v>
      </c>
      <c r="H156" s="45"/>
      <c r="I156" s="45" t="s">
        <v>2297</v>
      </c>
      <c r="J156" s="45" t="s">
        <v>2267</v>
      </c>
      <c r="K156" s="45" t="s">
        <v>2558</v>
      </c>
      <c r="L156" s="45" t="s">
        <v>173</v>
      </c>
      <c r="M156" s="45" t="s">
        <v>2395</v>
      </c>
      <c r="N156" s="45" t="s">
        <v>49</v>
      </c>
      <c r="O156" s="45" t="s">
        <v>2251</v>
      </c>
      <c r="P156" s="45" t="s">
        <v>2270</v>
      </c>
      <c r="Q156" s="45"/>
      <c r="R156" s="45"/>
      <c r="S156" s="45"/>
      <c r="T156" s="45"/>
      <c r="U156" s="45"/>
      <c r="V156" s="45" t="s">
        <v>2757</v>
      </c>
      <c r="W156" s="45" t="s">
        <v>2253</v>
      </c>
      <c r="X156" s="45" t="s">
        <v>2514</v>
      </c>
      <c r="Y156" s="45" t="s">
        <v>2255</v>
      </c>
      <c r="Z156" s="45" t="s">
        <v>84</v>
      </c>
      <c r="AA156" s="45" t="s">
        <v>2353</v>
      </c>
      <c r="AB156" s="45"/>
      <c r="AC156" s="45" t="s">
        <v>2301</v>
      </c>
      <c r="AD156" s="45"/>
      <c r="AE156" s="45" t="s">
        <v>2260</v>
      </c>
      <c r="AF156" s="45" t="s">
        <v>2260</v>
      </c>
      <c r="AG156" s="45" t="s">
        <v>52</v>
      </c>
      <c r="AH156" s="45" t="s">
        <v>52</v>
      </c>
      <c r="AI156" s="45" t="s">
        <v>2281</v>
      </c>
      <c r="AJ156" s="45" t="s">
        <v>52</v>
      </c>
      <c r="AK156" s="45"/>
      <c r="AL156" s="45" t="s">
        <v>60</v>
      </c>
      <c r="AM156" s="46" t="s">
        <v>2758</v>
      </c>
      <c r="AN156" s="45"/>
      <c r="AO156" s="45" t="s">
        <v>2759</v>
      </c>
      <c r="AP156" s="45"/>
      <c r="AQ156" s="45"/>
    </row>
    <row r="157">
      <c r="A157" s="47">
        <v>156.0</v>
      </c>
      <c r="B157" s="48">
        <v>43654.0</v>
      </c>
      <c r="C157" s="49" t="s">
        <v>2370</v>
      </c>
      <c r="D157" s="49"/>
      <c r="E157" s="49" t="s">
        <v>2246</v>
      </c>
      <c r="F157" s="50" t="s">
        <v>2760</v>
      </c>
      <c r="G157" s="49" t="s">
        <v>2265</v>
      </c>
      <c r="H157" s="49"/>
      <c r="I157" s="49" t="s">
        <v>2266</v>
      </c>
      <c r="J157" s="49" t="s">
        <v>2267</v>
      </c>
      <c r="K157" s="49" t="s">
        <v>2761</v>
      </c>
      <c r="L157" s="49" t="s">
        <v>2269</v>
      </c>
      <c r="M157" s="49"/>
      <c r="N157" s="49" t="s">
        <v>49</v>
      </c>
      <c r="O157" s="49" t="s">
        <v>2251</v>
      </c>
      <c r="P157" s="49" t="s">
        <v>2270</v>
      </c>
      <c r="Q157" s="49"/>
      <c r="R157" s="49"/>
      <c r="S157" s="49"/>
      <c r="T157" s="49"/>
      <c r="U157" s="49"/>
      <c r="V157" s="49"/>
      <c r="W157" s="49" t="s">
        <v>2253</v>
      </c>
      <c r="X157" s="49"/>
      <c r="Y157" s="49" t="s">
        <v>2269</v>
      </c>
      <c r="Z157" s="49" t="s">
        <v>2269</v>
      </c>
      <c r="AA157" s="49"/>
      <c r="AB157" s="49"/>
      <c r="AC157" s="49" t="s">
        <v>52</v>
      </c>
      <c r="AD157" s="49"/>
      <c r="AE157" s="49" t="s">
        <v>52</v>
      </c>
      <c r="AF157" s="49" t="s">
        <v>52</v>
      </c>
      <c r="AG157" s="49" t="s">
        <v>52</v>
      </c>
      <c r="AH157" s="49" t="s">
        <v>52</v>
      </c>
      <c r="AI157" s="49"/>
      <c r="AJ157" s="49" t="s">
        <v>52</v>
      </c>
      <c r="AK157" s="49"/>
      <c r="AL157" s="49" t="s">
        <v>52</v>
      </c>
      <c r="AM157" s="49"/>
      <c r="AN157" s="49"/>
      <c r="AO157" s="49"/>
      <c r="AP157" s="49"/>
      <c r="AQ157" s="49"/>
    </row>
    <row r="158">
      <c r="A158" s="43">
        <v>157.0</v>
      </c>
      <c r="B158" s="44">
        <v>43662.0</v>
      </c>
      <c r="C158" s="44">
        <v>43675.0</v>
      </c>
      <c r="D158" s="45">
        <f>C158-B158</f>
        <v>13</v>
      </c>
      <c r="E158" s="45" t="s">
        <v>2246</v>
      </c>
      <c r="F158" s="46" t="s">
        <v>2762</v>
      </c>
      <c r="G158" s="45" t="s">
        <v>2248</v>
      </c>
      <c r="H158" s="45"/>
      <c r="I158" s="45" t="s">
        <v>2669</v>
      </c>
      <c r="J158" s="45" t="s">
        <v>2320</v>
      </c>
      <c r="K158" s="45" t="s">
        <v>2763</v>
      </c>
      <c r="L158" s="45" t="s">
        <v>66</v>
      </c>
      <c r="M158" s="45" t="s">
        <v>2764</v>
      </c>
      <c r="N158" s="45" t="s">
        <v>49</v>
      </c>
      <c r="O158" s="45" t="s">
        <v>143</v>
      </c>
      <c r="P158" s="45" t="s">
        <v>2270</v>
      </c>
      <c r="Q158" s="45" t="b">
        <v>0</v>
      </c>
      <c r="R158" s="45" t="b">
        <v>0</v>
      </c>
      <c r="S158" s="45" t="b">
        <v>0</v>
      </c>
      <c r="T158" s="45" t="b">
        <v>0</v>
      </c>
      <c r="U158" s="45" t="b">
        <v>0</v>
      </c>
      <c r="V158" s="45"/>
      <c r="W158" s="45" t="s">
        <v>2253</v>
      </c>
      <c r="X158" s="45" t="s">
        <v>2670</v>
      </c>
      <c r="Y158" s="45" t="s">
        <v>2255</v>
      </c>
      <c r="Z158" s="45" t="s">
        <v>2278</v>
      </c>
      <c r="AA158" s="45"/>
      <c r="AB158" s="45"/>
      <c r="AC158" s="45" t="s">
        <v>2324</v>
      </c>
      <c r="AD158" s="45"/>
      <c r="AE158" s="45" t="s">
        <v>2260</v>
      </c>
      <c r="AF158" s="45" t="s">
        <v>2255</v>
      </c>
      <c r="AG158" s="45" t="s">
        <v>2255</v>
      </c>
      <c r="AH158" s="45" t="s">
        <v>2260</v>
      </c>
      <c r="AI158" s="45" t="s">
        <v>2281</v>
      </c>
      <c r="AJ158" s="45" t="s">
        <v>2260</v>
      </c>
      <c r="AK158" s="45"/>
      <c r="AL158" s="45" t="s">
        <v>2260</v>
      </c>
      <c r="AM158" s="45"/>
      <c r="AN158" s="45"/>
      <c r="AO158" s="45"/>
      <c r="AP158" s="45"/>
      <c r="AQ158" s="45"/>
    </row>
    <row r="159">
      <c r="A159" s="47">
        <v>158.0</v>
      </c>
      <c r="B159" s="48">
        <v>43662.0</v>
      </c>
      <c r="C159" s="48">
        <v>43663.0</v>
      </c>
      <c r="D159" s="49">
        <f>1</f>
        <v>1</v>
      </c>
      <c r="E159" s="49" t="s">
        <v>2246</v>
      </c>
      <c r="F159" s="50" t="s">
        <v>2765</v>
      </c>
      <c r="G159" s="49" t="s">
        <v>2296</v>
      </c>
      <c r="H159" s="49"/>
      <c r="I159" s="49" t="s">
        <v>2297</v>
      </c>
      <c r="J159" s="49" t="s">
        <v>2267</v>
      </c>
      <c r="K159" s="49" t="s">
        <v>2766</v>
      </c>
      <c r="L159" s="49" t="s">
        <v>173</v>
      </c>
      <c r="M159" s="49" t="s">
        <v>2767</v>
      </c>
      <c r="N159" s="49" t="s">
        <v>49</v>
      </c>
      <c r="O159" s="49" t="s">
        <v>2251</v>
      </c>
      <c r="P159" s="49" t="s">
        <v>2270</v>
      </c>
      <c r="Q159" s="49"/>
      <c r="R159" s="49"/>
      <c r="S159" s="49"/>
      <c r="T159" s="49"/>
      <c r="U159" s="49"/>
      <c r="V159" s="49"/>
      <c r="W159" s="49" t="s">
        <v>2253</v>
      </c>
      <c r="X159" s="49"/>
      <c r="Y159" s="49" t="s">
        <v>2255</v>
      </c>
      <c r="Z159" s="49" t="s">
        <v>2288</v>
      </c>
      <c r="AA159" s="49"/>
      <c r="AB159" s="49"/>
      <c r="AC159" s="49" t="s">
        <v>2258</v>
      </c>
      <c r="AD159" s="49"/>
      <c r="AE159" s="49" t="s">
        <v>2260</v>
      </c>
      <c r="AF159" s="49" t="s">
        <v>2255</v>
      </c>
      <c r="AG159" s="49" t="s">
        <v>52</v>
      </c>
      <c r="AH159" s="49" t="s">
        <v>52</v>
      </c>
      <c r="AI159" s="49" t="s">
        <v>2281</v>
      </c>
      <c r="AJ159" s="49" t="s">
        <v>52</v>
      </c>
      <c r="AK159" s="49"/>
      <c r="AL159" s="49" t="s">
        <v>52</v>
      </c>
      <c r="AM159" s="49"/>
      <c r="AN159" s="49"/>
      <c r="AO159" s="49" t="s">
        <v>2768</v>
      </c>
      <c r="AP159" s="49"/>
      <c r="AQ159" s="49"/>
    </row>
    <row r="160">
      <c r="A160" s="43">
        <v>159.0</v>
      </c>
      <c r="B160" s="44">
        <v>43663.0</v>
      </c>
      <c r="C160" s="44"/>
      <c r="D160" s="45"/>
      <c r="E160" s="45" t="s">
        <v>2246</v>
      </c>
      <c r="F160" s="46" t="s">
        <v>2769</v>
      </c>
      <c r="G160" s="45" t="s">
        <v>2296</v>
      </c>
      <c r="H160" s="45"/>
      <c r="I160" s="45" t="s">
        <v>2297</v>
      </c>
      <c r="J160" s="45" t="s">
        <v>2267</v>
      </c>
      <c r="K160" s="45" t="s">
        <v>2770</v>
      </c>
      <c r="L160" s="45" t="s">
        <v>2603</v>
      </c>
      <c r="M160" s="45"/>
      <c r="N160" s="45" t="s">
        <v>49</v>
      </c>
      <c r="O160" s="45" t="s">
        <v>2251</v>
      </c>
      <c r="P160" s="45" t="s">
        <v>2270</v>
      </c>
      <c r="Q160" s="45"/>
      <c r="R160" s="45"/>
      <c r="S160" s="45"/>
      <c r="T160" s="45"/>
      <c r="U160" s="45"/>
      <c r="V160" s="45"/>
      <c r="W160" s="45" t="s">
        <v>2253</v>
      </c>
      <c r="X160" s="45"/>
      <c r="Y160" s="45" t="s">
        <v>2255</v>
      </c>
      <c r="Z160" s="45" t="s">
        <v>2253</v>
      </c>
      <c r="AA160" s="45"/>
      <c r="AB160" s="45"/>
      <c r="AC160" s="45" t="s">
        <v>84</v>
      </c>
      <c r="AD160" s="45" t="s">
        <v>2305</v>
      </c>
      <c r="AE160" s="45" t="s">
        <v>2260</v>
      </c>
      <c r="AF160" s="45" t="s">
        <v>2255</v>
      </c>
      <c r="AG160" s="45" t="s">
        <v>52</v>
      </c>
      <c r="AH160" s="45" t="s">
        <v>52</v>
      </c>
      <c r="AI160" s="45" t="s">
        <v>2281</v>
      </c>
      <c r="AJ160" s="45" t="s">
        <v>52</v>
      </c>
      <c r="AK160" s="45"/>
      <c r="AL160" s="45" t="s">
        <v>52</v>
      </c>
      <c r="AM160" s="45"/>
      <c r="AN160" s="45"/>
      <c r="AO160" s="45" t="s">
        <v>2771</v>
      </c>
      <c r="AP160" s="45"/>
      <c r="AQ160" s="45"/>
    </row>
    <row r="161">
      <c r="A161" s="47">
        <v>160.0</v>
      </c>
      <c r="B161" s="48">
        <v>43664.0</v>
      </c>
      <c r="C161" s="48">
        <v>43666.0</v>
      </c>
      <c r="D161" s="62"/>
      <c r="E161" s="49" t="s">
        <v>2246</v>
      </c>
      <c r="F161" s="50" t="s">
        <v>2772</v>
      </c>
      <c r="G161" s="49" t="s">
        <v>2296</v>
      </c>
      <c r="H161" s="62"/>
      <c r="I161" s="49" t="s">
        <v>2297</v>
      </c>
      <c r="J161" s="49" t="s">
        <v>2267</v>
      </c>
      <c r="K161" s="49" t="s">
        <v>2766</v>
      </c>
      <c r="L161" s="49" t="s">
        <v>2603</v>
      </c>
      <c r="M161" s="49" t="s">
        <v>2773</v>
      </c>
      <c r="N161" s="49" t="s">
        <v>49</v>
      </c>
      <c r="O161" s="49" t="s">
        <v>2251</v>
      </c>
      <c r="P161" s="49" t="s">
        <v>2270</v>
      </c>
      <c r="Q161" s="62" t="b">
        <v>0</v>
      </c>
      <c r="R161" s="62" t="b">
        <v>0</v>
      </c>
      <c r="S161" s="62" t="b">
        <v>0</v>
      </c>
      <c r="T161" s="62" t="b">
        <v>0</v>
      </c>
      <c r="U161" s="62" t="b">
        <v>0</v>
      </c>
      <c r="V161" s="62"/>
      <c r="W161" s="49" t="s">
        <v>2253</v>
      </c>
      <c r="X161" s="62"/>
      <c r="Y161" s="49" t="s">
        <v>2255</v>
      </c>
      <c r="Z161" s="49" t="s">
        <v>2288</v>
      </c>
      <c r="AA161" s="62"/>
      <c r="AB161" s="62"/>
      <c r="AC161" s="49" t="s">
        <v>2258</v>
      </c>
      <c r="AD161" s="49" t="s">
        <v>2774</v>
      </c>
      <c r="AE161" s="49" t="s">
        <v>2260</v>
      </c>
      <c r="AF161" s="49" t="s">
        <v>2255</v>
      </c>
      <c r="AG161" s="49" t="s">
        <v>52</v>
      </c>
      <c r="AH161" s="49" t="s">
        <v>52</v>
      </c>
      <c r="AI161" s="49" t="s">
        <v>2281</v>
      </c>
      <c r="AJ161" s="49" t="s">
        <v>52</v>
      </c>
      <c r="AK161" s="62"/>
      <c r="AL161" s="49" t="s">
        <v>52</v>
      </c>
      <c r="AM161" s="62"/>
      <c r="AN161" s="62"/>
      <c r="AO161" s="49" t="s">
        <v>2775</v>
      </c>
      <c r="AP161" s="62"/>
      <c r="AQ161" s="62"/>
    </row>
    <row r="162">
      <c r="A162" s="43">
        <v>161.0</v>
      </c>
      <c r="B162" s="44">
        <v>43665.0</v>
      </c>
      <c r="C162" s="45"/>
      <c r="D162" s="45"/>
      <c r="E162" s="45" t="s">
        <v>2246</v>
      </c>
      <c r="F162" s="46" t="s">
        <v>2776</v>
      </c>
      <c r="G162" s="45" t="s">
        <v>2296</v>
      </c>
      <c r="H162" s="45"/>
      <c r="I162" s="45" t="s">
        <v>2297</v>
      </c>
      <c r="J162" s="45" t="s">
        <v>2267</v>
      </c>
      <c r="K162" s="45" t="s">
        <v>2777</v>
      </c>
      <c r="L162" s="45" t="s">
        <v>173</v>
      </c>
      <c r="M162" s="45" t="s">
        <v>2395</v>
      </c>
      <c r="N162" s="45" t="s">
        <v>49</v>
      </c>
      <c r="O162" s="45" t="s">
        <v>2251</v>
      </c>
      <c r="P162" s="45" t="s">
        <v>2270</v>
      </c>
      <c r="Q162" s="45"/>
      <c r="R162" s="45"/>
      <c r="S162" s="45"/>
      <c r="T162" s="45"/>
      <c r="U162" s="45"/>
      <c r="V162" s="45"/>
      <c r="W162" s="45" t="s">
        <v>2253</v>
      </c>
      <c r="X162" s="45"/>
      <c r="Y162" s="45" t="s">
        <v>61</v>
      </c>
      <c r="Z162" s="45" t="s">
        <v>2253</v>
      </c>
      <c r="AA162" s="45"/>
      <c r="AB162" s="45"/>
      <c r="AC162" s="45" t="s">
        <v>84</v>
      </c>
      <c r="AD162" s="45" t="s">
        <v>2305</v>
      </c>
      <c r="AE162" s="45" t="s">
        <v>2260</v>
      </c>
      <c r="AF162" s="45" t="s">
        <v>2255</v>
      </c>
      <c r="AG162" s="45" t="s">
        <v>52</v>
      </c>
      <c r="AH162" s="45" t="s">
        <v>2260</v>
      </c>
      <c r="AI162" s="45" t="s">
        <v>2281</v>
      </c>
      <c r="AJ162" s="45" t="s">
        <v>52</v>
      </c>
      <c r="AK162" s="45"/>
      <c r="AL162" s="45" t="s">
        <v>52</v>
      </c>
      <c r="AM162" s="45"/>
      <c r="AN162" s="45"/>
      <c r="AO162" s="45" t="s">
        <v>2778</v>
      </c>
      <c r="AP162" s="45"/>
      <c r="AQ162" s="45"/>
    </row>
    <row r="163">
      <c r="A163" s="47">
        <v>162.0</v>
      </c>
      <c r="B163" s="48">
        <v>43671.0</v>
      </c>
      <c r="C163" s="48">
        <v>43676.0</v>
      </c>
      <c r="D163" s="49">
        <f>3</f>
        <v>3</v>
      </c>
      <c r="E163" s="49" t="s">
        <v>2246</v>
      </c>
      <c r="F163" s="50" t="s">
        <v>2779</v>
      </c>
      <c r="G163" s="49" t="s">
        <v>2296</v>
      </c>
      <c r="H163" s="49"/>
      <c r="I163" s="49" t="s">
        <v>2297</v>
      </c>
      <c r="J163" s="49" t="s">
        <v>2267</v>
      </c>
      <c r="K163" s="49" t="s">
        <v>2780</v>
      </c>
      <c r="L163" s="49" t="s">
        <v>2603</v>
      </c>
      <c r="M163" s="49" t="s">
        <v>2781</v>
      </c>
      <c r="N163" s="49" t="s">
        <v>49</v>
      </c>
      <c r="O163" s="49" t="s">
        <v>2251</v>
      </c>
      <c r="P163" s="49" t="s">
        <v>2270</v>
      </c>
      <c r="Q163" s="49"/>
      <c r="R163" s="49"/>
      <c r="S163" s="49"/>
      <c r="T163" s="49"/>
      <c r="U163" s="49"/>
      <c r="V163" s="49"/>
      <c r="W163" s="49" t="s">
        <v>2253</v>
      </c>
      <c r="X163" s="49"/>
      <c r="Y163" s="49" t="s">
        <v>2255</v>
      </c>
      <c r="Z163" s="49" t="s">
        <v>2288</v>
      </c>
      <c r="AA163" s="49"/>
      <c r="AB163" s="49"/>
      <c r="AC163" s="49" t="s">
        <v>2324</v>
      </c>
      <c r="AD163" s="49"/>
      <c r="AE163" s="49" t="s">
        <v>2260</v>
      </c>
      <c r="AF163" s="49" t="s">
        <v>2255</v>
      </c>
      <c r="AG163" s="49" t="s">
        <v>52</v>
      </c>
      <c r="AH163" s="49" t="s">
        <v>52</v>
      </c>
      <c r="AI163" s="49" t="s">
        <v>2281</v>
      </c>
      <c r="AJ163" s="49" t="s">
        <v>52</v>
      </c>
      <c r="AK163" s="49"/>
      <c r="AL163" s="49" t="s">
        <v>52</v>
      </c>
      <c r="AM163" s="49"/>
      <c r="AN163" s="49"/>
      <c r="AO163" s="49" t="s">
        <v>2782</v>
      </c>
      <c r="AP163" s="49"/>
      <c r="AQ163" s="49"/>
    </row>
    <row r="164">
      <c r="A164" s="43">
        <v>163.0</v>
      </c>
      <c r="B164" s="44">
        <v>43673.0</v>
      </c>
      <c r="C164" s="45"/>
      <c r="D164" s="45"/>
      <c r="E164" s="45" t="s">
        <v>2246</v>
      </c>
      <c r="F164" s="46" t="s">
        <v>2783</v>
      </c>
      <c r="G164" s="45" t="s">
        <v>2296</v>
      </c>
      <c r="H164" s="45"/>
      <c r="I164" s="45" t="s">
        <v>2297</v>
      </c>
      <c r="J164" s="45" t="s">
        <v>2267</v>
      </c>
      <c r="K164" s="45" t="s">
        <v>2784</v>
      </c>
      <c r="L164" s="45" t="s">
        <v>2603</v>
      </c>
      <c r="M164" s="45" t="s">
        <v>2785</v>
      </c>
      <c r="N164" s="45" t="s">
        <v>49</v>
      </c>
      <c r="O164" s="45" t="s">
        <v>2251</v>
      </c>
      <c r="P164" s="45" t="s">
        <v>2270</v>
      </c>
      <c r="Q164" s="45"/>
      <c r="R164" s="45"/>
      <c r="S164" s="45"/>
      <c r="T164" s="45"/>
      <c r="U164" s="45"/>
      <c r="V164" s="45"/>
      <c r="W164" s="45" t="s">
        <v>2253</v>
      </c>
      <c r="X164" s="45"/>
      <c r="Y164" s="45" t="s">
        <v>2255</v>
      </c>
      <c r="Z164" s="45" t="s">
        <v>2288</v>
      </c>
      <c r="AA164" s="45"/>
      <c r="AB164" s="45"/>
      <c r="AC164" s="45" t="s">
        <v>84</v>
      </c>
      <c r="AD164" s="45" t="s">
        <v>2305</v>
      </c>
      <c r="AE164" s="45" t="s">
        <v>2260</v>
      </c>
      <c r="AF164" s="45" t="s">
        <v>2255</v>
      </c>
      <c r="AG164" s="45" t="s">
        <v>52</v>
      </c>
      <c r="AH164" s="45" t="s">
        <v>52</v>
      </c>
      <c r="AI164" s="45" t="s">
        <v>2281</v>
      </c>
      <c r="AJ164" s="45" t="s">
        <v>52</v>
      </c>
      <c r="AK164" s="45"/>
      <c r="AL164" s="45" t="s">
        <v>52</v>
      </c>
      <c r="AM164" s="45"/>
      <c r="AN164" s="45"/>
      <c r="AO164" s="45" t="s">
        <v>2786</v>
      </c>
      <c r="AP164" s="45"/>
      <c r="AQ164" s="45"/>
    </row>
    <row r="165">
      <c r="A165" s="47">
        <v>164.0</v>
      </c>
      <c r="B165" s="48">
        <v>43674.0</v>
      </c>
      <c r="C165" s="48">
        <v>43684.0</v>
      </c>
      <c r="D165" s="49">
        <f>C165-B165</f>
        <v>10</v>
      </c>
      <c r="E165" s="49" t="s">
        <v>2314</v>
      </c>
      <c r="F165" s="49" t="s">
        <v>2787</v>
      </c>
      <c r="G165" s="49" t="s">
        <v>2265</v>
      </c>
      <c r="H165" s="49"/>
      <c r="I165" s="49" t="s">
        <v>2685</v>
      </c>
      <c r="J165" s="49" t="s">
        <v>2249</v>
      </c>
      <c r="K165" s="49" t="s">
        <v>1616</v>
      </c>
      <c r="L165" s="49" t="s">
        <v>2347</v>
      </c>
      <c r="M165" s="49"/>
      <c r="N165" s="49" t="s">
        <v>49</v>
      </c>
      <c r="O165" s="49" t="s">
        <v>2251</v>
      </c>
      <c r="P165" s="49" t="s">
        <v>2270</v>
      </c>
      <c r="Q165" s="49" t="b">
        <v>0</v>
      </c>
      <c r="R165" s="49" t="b">
        <v>0</v>
      </c>
      <c r="S165" s="49" t="b">
        <v>0</v>
      </c>
      <c r="T165" s="49" t="b">
        <v>0</v>
      </c>
      <c r="U165" s="49" t="b">
        <v>0</v>
      </c>
      <c r="V165" s="49"/>
      <c r="W165" s="49"/>
      <c r="X165" s="49"/>
      <c r="Y165" s="49" t="s">
        <v>2269</v>
      </c>
      <c r="Z165" s="49" t="s">
        <v>2586</v>
      </c>
      <c r="AA165" s="49"/>
      <c r="AB165" s="49"/>
      <c r="AC165" s="49" t="s">
        <v>2686</v>
      </c>
      <c r="AD165" s="49"/>
      <c r="AE165" s="49" t="s">
        <v>2260</v>
      </c>
      <c r="AF165" s="49" t="s">
        <v>2260</v>
      </c>
      <c r="AG165" s="49" t="s">
        <v>2260</v>
      </c>
      <c r="AH165" s="49" t="s">
        <v>2260</v>
      </c>
      <c r="AI165" s="49"/>
      <c r="AJ165" s="49" t="s">
        <v>2350</v>
      </c>
      <c r="AK165" s="49"/>
      <c r="AL165" s="49" t="s">
        <v>2350</v>
      </c>
      <c r="AM165" s="49"/>
      <c r="AN165" s="49"/>
      <c r="AO165" s="49"/>
      <c r="AP165" s="49"/>
      <c r="AQ165" s="49"/>
    </row>
    <row r="166">
      <c r="A166" s="43">
        <v>165.0</v>
      </c>
      <c r="B166" s="44">
        <v>43676.0</v>
      </c>
      <c r="C166" s="45"/>
      <c r="D166" s="45"/>
      <c r="E166" s="45" t="s">
        <v>2246</v>
      </c>
      <c r="F166" s="46" t="s">
        <v>2788</v>
      </c>
      <c r="G166" s="45" t="s">
        <v>2296</v>
      </c>
      <c r="H166" s="45"/>
      <c r="I166" s="45" t="s">
        <v>2297</v>
      </c>
      <c r="J166" s="45" t="s">
        <v>2267</v>
      </c>
      <c r="K166" s="45" t="s">
        <v>2789</v>
      </c>
      <c r="L166" s="45" t="s">
        <v>173</v>
      </c>
      <c r="M166" s="45" t="s">
        <v>2395</v>
      </c>
      <c r="N166" s="45" t="s">
        <v>49</v>
      </c>
      <c r="O166" s="45" t="s">
        <v>2251</v>
      </c>
      <c r="P166" s="45" t="s">
        <v>2270</v>
      </c>
      <c r="Q166" s="45"/>
      <c r="R166" s="45"/>
      <c r="S166" s="45"/>
      <c r="T166" s="45"/>
      <c r="U166" s="45"/>
      <c r="V166" s="45"/>
      <c r="W166" s="45" t="s">
        <v>2253</v>
      </c>
      <c r="X166" s="45"/>
      <c r="Y166" s="45" t="s">
        <v>61</v>
      </c>
      <c r="Z166" s="45" t="s">
        <v>2253</v>
      </c>
      <c r="AA166" s="45"/>
      <c r="AB166" s="45"/>
      <c r="AC166" s="45" t="s">
        <v>2258</v>
      </c>
      <c r="AD166" s="45" t="s">
        <v>2305</v>
      </c>
      <c r="AE166" s="45" t="s">
        <v>2260</v>
      </c>
      <c r="AF166" s="45" t="s">
        <v>2255</v>
      </c>
      <c r="AG166" s="45" t="s">
        <v>52</v>
      </c>
      <c r="AH166" s="45" t="s">
        <v>52</v>
      </c>
      <c r="AI166" s="45" t="s">
        <v>2281</v>
      </c>
      <c r="AJ166" s="45" t="s">
        <v>52</v>
      </c>
      <c r="AK166" s="45"/>
      <c r="AL166" s="45" t="s">
        <v>52</v>
      </c>
      <c r="AM166" s="45"/>
      <c r="AN166" s="45"/>
      <c r="AO166" s="45" t="s">
        <v>2790</v>
      </c>
      <c r="AP166" s="45"/>
      <c r="AQ166" s="45"/>
    </row>
    <row r="167">
      <c r="A167" s="47">
        <v>166.0</v>
      </c>
      <c r="B167" s="48">
        <v>43679.0</v>
      </c>
      <c r="C167" s="49"/>
      <c r="D167" s="49"/>
      <c r="E167" s="49" t="s">
        <v>2246</v>
      </c>
      <c r="F167" s="50" t="s">
        <v>2791</v>
      </c>
      <c r="G167" s="49" t="s">
        <v>2296</v>
      </c>
      <c r="H167" s="49"/>
      <c r="I167" s="49" t="s">
        <v>2297</v>
      </c>
      <c r="J167" s="49" t="s">
        <v>2267</v>
      </c>
      <c r="K167" s="49" t="s">
        <v>2784</v>
      </c>
      <c r="L167" s="49" t="s">
        <v>2603</v>
      </c>
      <c r="M167" s="49"/>
      <c r="N167" s="49" t="s">
        <v>49</v>
      </c>
      <c r="O167" s="49" t="s">
        <v>143</v>
      </c>
      <c r="P167" s="49" t="s">
        <v>2270</v>
      </c>
      <c r="Q167" s="49"/>
      <c r="R167" s="49"/>
      <c r="S167" s="49"/>
      <c r="T167" s="49"/>
      <c r="U167" s="49"/>
      <c r="V167" s="49"/>
      <c r="W167" s="49" t="s">
        <v>2253</v>
      </c>
      <c r="X167" s="49"/>
      <c r="Y167" s="49" t="s">
        <v>2255</v>
      </c>
      <c r="Z167" s="49" t="s">
        <v>2288</v>
      </c>
      <c r="AA167" s="49"/>
      <c r="AB167" s="49"/>
      <c r="AC167" s="49" t="s">
        <v>2258</v>
      </c>
      <c r="AD167" s="49" t="s">
        <v>2305</v>
      </c>
      <c r="AE167" s="49" t="s">
        <v>2260</v>
      </c>
      <c r="AF167" s="49" t="s">
        <v>2255</v>
      </c>
      <c r="AG167" s="49" t="s">
        <v>52</v>
      </c>
      <c r="AH167" s="49" t="s">
        <v>52</v>
      </c>
      <c r="AI167" s="49" t="s">
        <v>2281</v>
      </c>
      <c r="AJ167" s="49" t="s">
        <v>52</v>
      </c>
      <c r="AK167" s="49"/>
      <c r="AL167" s="49" t="s">
        <v>52</v>
      </c>
      <c r="AM167" s="49"/>
      <c r="AN167" s="49"/>
      <c r="AO167" s="49" t="s">
        <v>2792</v>
      </c>
      <c r="AP167" s="49"/>
      <c r="AQ167" s="49"/>
    </row>
    <row r="168">
      <c r="A168" s="43">
        <v>167.0</v>
      </c>
      <c r="B168" s="44">
        <v>43680.0</v>
      </c>
      <c r="C168" s="45"/>
      <c r="D168" s="45"/>
      <c r="E168" s="45" t="s">
        <v>2246</v>
      </c>
      <c r="F168" s="46" t="s">
        <v>2793</v>
      </c>
      <c r="G168" s="45" t="s">
        <v>2296</v>
      </c>
      <c r="H168" s="45"/>
      <c r="I168" s="45" t="s">
        <v>2297</v>
      </c>
      <c r="J168" s="45" t="s">
        <v>2267</v>
      </c>
      <c r="K168" s="45" t="s">
        <v>2794</v>
      </c>
      <c r="L168" s="45" t="s">
        <v>2603</v>
      </c>
      <c r="M168" s="45"/>
      <c r="N168" s="45" t="s">
        <v>49</v>
      </c>
      <c r="O168" s="45" t="s">
        <v>143</v>
      </c>
      <c r="P168" s="45" t="s">
        <v>2270</v>
      </c>
      <c r="Q168" s="45"/>
      <c r="R168" s="45"/>
      <c r="S168" s="45"/>
      <c r="T168" s="45"/>
      <c r="U168" s="45"/>
      <c r="V168" s="45"/>
      <c r="W168" s="45" t="s">
        <v>2253</v>
      </c>
      <c r="X168" s="45"/>
      <c r="Y168" s="45" t="s">
        <v>2255</v>
      </c>
      <c r="Z168" s="45" t="s">
        <v>2288</v>
      </c>
      <c r="AA168" s="45"/>
      <c r="AB168" s="45"/>
      <c r="AC168" s="45" t="s">
        <v>84</v>
      </c>
      <c r="AD168" s="45" t="s">
        <v>2305</v>
      </c>
      <c r="AE168" s="45" t="s">
        <v>2260</v>
      </c>
      <c r="AF168" s="45" t="s">
        <v>2255</v>
      </c>
      <c r="AG168" s="45" t="s">
        <v>52</v>
      </c>
      <c r="AH168" s="45" t="s">
        <v>52</v>
      </c>
      <c r="AI168" s="45" t="s">
        <v>2281</v>
      </c>
      <c r="AJ168" s="45" t="s">
        <v>52</v>
      </c>
      <c r="AK168" s="45"/>
      <c r="AL168" s="45" t="s">
        <v>52</v>
      </c>
      <c r="AM168" s="45"/>
      <c r="AN168" s="45"/>
      <c r="AO168" s="45" t="s">
        <v>2795</v>
      </c>
      <c r="AP168" s="45"/>
      <c r="AQ168" s="45"/>
    </row>
    <row r="169">
      <c r="A169" s="47">
        <v>168.0</v>
      </c>
      <c r="B169" s="48">
        <v>43680.0</v>
      </c>
      <c r="C169" s="48">
        <v>43855.0</v>
      </c>
      <c r="D169" s="49">
        <f>C169-B169</f>
        <v>175</v>
      </c>
      <c r="E169" s="49" t="s">
        <v>2246</v>
      </c>
      <c r="F169" s="50" t="s">
        <v>2796</v>
      </c>
      <c r="G169" s="49" t="s">
        <v>2296</v>
      </c>
      <c r="H169" s="49"/>
      <c r="I169" s="49" t="s">
        <v>2297</v>
      </c>
      <c r="J169" s="49" t="s">
        <v>2320</v>
      </c>
      <c r="K169" s="49" t="s">
        <v>1581</v>
      </c>
      <c r="L169" s="49" t="s">
        <v>173</v>
      </c>
      <c r="M169" s="49" t="s">
        <v>2395</v>
      </c>
      <c r="N169" s="49" t="s">
        <v>49</v>
      </c>
      <c r="O169" s="49" t="s">
        <v>2251</v>
      </c>
      <c r="P169" s="49" t="s">
        <v>2270</v>
      </c>
      <c r="Q169" s="49"/>
      <c r="R169" s="49"/>
      <c r="S169" s="49"/>
      <c r="T169" s="49"/>
      <c r="U169" s="49"/>
      <c r="V169" s="49"/>
      <c r="W169" s="49" t="s">
        <v>2797</v>
      </c>
      <c r="X169" s="49" t="s">
        <v>2514</v>
      </c>
      <c r="Y169" s="49" t="s">
        <v>2255</v>
      </c>
      <c r="Z169" s="49" t="s">
        <v>2288</v>
      </c>
      <c r="AA169" s="49"/>
      <c r="AB169" s="50" t="s">
        <v>1585</v>
      </c>
      <c r="AC169" s="49" t="s">
        <v>2259</v>
      </c>
      <c r="AD169" s="49"/>
      <c r="AE169" s="49" t="s">
        <v>2260</v>
      </c>
      <c r="AF169" s="49" t="s">
        <v>2260</v>
      </c>
      <c r="AG169" s="49" t="s">
        <v>52</v>
      </c>
      <c r="AH169" s="49" t="s">
        <v>52</v>
      </c>
      <c r="AI169" s="49" t="s">
        <v>2281</v>
      </c>
      <c r="AJ169" s="49" t="s">
        <v>2255</v>
      </c>
      <c r="AK169" s="49" t="s">
        <v>2745</v>
      </c>
      <c r="AL169" s="49" t="s">
        <v>52</v>
      </c>
      <c r="AM169" s="49"/>
      <c r="AN169" s="49"/>
      <c r="AO169" s="49" t="s">
        <v>2798</v>
      </c>
      <c r="AP169" s="49"/>
      <c r="AQ169" s="49" t="s">
        <v>2799</v>
      </c>
    </row>
    <row r="170">
      <c r="A170" s="43">
        <v>169.0</v>
      </c>
      <c r="B170" s="44">
        <v>43680.0</v>
      </c>
      <c r="C170" s="44">
        <v>43680.0</v>
      </c>
      <c r="D170" s="45"/>
      <c r="E170" s="45" t="s">
        <v>2547</v>
      </c>
      <c r="F170" s="46" t="s">
        <v>2800</v>
      </c>
      <c r="G170" s="45" t="s">
        <v>2456</v>
      </c>
      <c r="H170" s="45"/>
      <c r="I170" s="45" t="s">
        <v>2457</v>
      </c>
      <c r="J170" s="45" t="s">
        <v>2267</v>
      </c>
      <c r="K170" s="45" t="s">
        <v>2801</v>
      </c>
      <c r="L170" s="45" t="s">
        <v>2603</v>
      </c>
      <c r="M170" s="45" t="s">
        <v>2802</v>
      </c>
      <c r="N170" s="45" t="s">
        <v>49</v>
      </c>
      <c r="O170" s="45" t="s">
        <v>143</v>
      </c>
      <c r="P170" s="45" t="s">
        <v>2270</v>
      </c>
      <c r="Q170" s="45" t="b">
        <v>0</v>
      </c>
      <c r="R170" s="45" t="b">
        <v>0</v>
      </c>
      <c r="S170" s="45" t="b">
        <v>0</v>
      </c>
      <c r="T170" s="45" t="b">
        <v>0</v>
      </c>
      <c r="U170" s="45" t="b">
        <v>0</v>
      </c>
      <c r="V170" s="45"/>
      <c r="W170" s="45" t="s">
        <v>2797</v>
      </c>
      <c r="X170" s="45" t="s">
        <v>2803</v>
      </c>
      <c r="Y170" s="45" t="s">
        <v>2255</v>
      </c>
      <c r="Z170" s="45" t="s">
        <v>52</v>
      </c>
      <c r="AA170" s="45"/>
      <c r="AB170" s="45"/>
      <c r="AC170" s="45" t="s">
        <v>2258</v>
      </c>
      <c r="AD170" s="45" t="s">
        <v>2804</v>
      </c>
      <c r="AE170" s="45" t="s">
        <v>61</v>
      </c>
      <c r="AF170" s="45" t="s">
        <v>52</v>
      </c>
      <c r="AG170" s="45" t="s">
        <v>52</v>
      </c>
      <c r="AH170" s="45" t="s">
        <v>52</v>
      </c>
      <c r="AI170" s="45" t="s">
        <v>2281</v>
      </c>
      <c r="AJ170" s="45" t="s">
        <v>52</v>
      </c>
      <c r="AK170" s="45"/>
      <c r="AL170" s="45" t="s">
        <v>60</v>
      </c>
      <c r="AM170" s="46" t="s">
        <v>2800</v>
      </c>
      <c r="AN170" s="45"/>
      <c r="AO170" s="45"/>
      <c r="AP170" s="45"/>
      <c r="AQ170" s="45"/>
    </row>
    <row r="171">
      <c r="A171" s="47">
        <v>170.0</v>
      </c>
      <c r="B171" s="48">
        <v>43685.0</v>
      </c>
      <c r="C171" s="48"/>
      <c r="D171" s="49"/>
      <c r="E171" s="49" t="s">
        <v>2246</v>
      </c>
      <c r="F171" s="50" t="s">
        <v>2805</v>
      </c>
      <c r="G171" s="49" t="s">
        <v>2296</v>
      </c>
      <c r="H171" s="49"/>
      <c r="I171" s="49" t="s">
        <v>2297</v>
      </c>
      <c r="J171" s="49" t="s">
        <v>2267</v>
      </c>
      <c r="K171" s="49" t="s">
        <v>2806</v>
      </c>
      <c r="L171" s="49" t="s">
        <v>173</v>
      </c>
      <c r="M171" s="49" t="s">
        <v>2395</v>
      </c>
      <c r="N171" s="49" t="s">
        <v>49</v>
      </c>
      <c r="O171" s="49" t="s">
        <v>2251</v>
      </c>
      <c r="P171" s="49" t="s">
        <v>2270</v>
      </c>
      <c r="Q171" s="49"/>
      <c r="R171" s="49"/>
      <c r="S171" s="49"/>
      <c r="T171" s="49"/>
      <c r="U171" s="49"/>
      <c r="V171" s="49"/>
      <c r="W171" s="49" t="s">
        <v>2253</v>
      </c>
      <c r="X171" s="49"/>
      <c r="Y171" s="49" t="s">
        <v>61</v>
      </c>
      <c r="Z171" s="49" t="s">
        <v>2253</v>
      </c>
      <c r="AA171" s="49"/>
      <c r="AB171" s="49"/>
      <c r="AC171" s="49" t="s">
        <v>2258</v>
      </c>
      <c r="AD171" s="49" t="s">
        <v>2259</v>
      </c>
      <c r="AE171" s="49" t="s">
        <v>2260</v>
      </c>
      <c r="AF171" s="49" t="s">
        <v>2260</v>
      </c>
      <c r="AG171" s="49" t="s">
        <v>52</v>
      </c>
      <c r="AH171" s="49" t="s">
        <v>52</v>
      </c>
      <c r="AI171" s="49" t="s">
        <v>2281</v>
      </c>
      <c r="AJ171" s="49" t="s">
        <v>52</v>
      </c>
      <c r="AK171" s="49"/>
      <c r="AL171" s="49" t="s">
        <v>52</v>
      </c>
      <c r="AM171" s="49"/>
      <c r="AN171" s="49"/>
      <c r="AO171" s="49" t="s">
        <v>2807</v>
      </c>
      <c r="AP171" s="49"/>
      <c r="AQ171" s="49"/>
    </row>
    <row r="172">
      <c r="A172" s="43">
        <v>171.0</v>
      </c>
      <c r="B172" s="44">
        <v>43690.0</v>
      </c>
      <c r="C172" s="44">
        <v>43691.0</v>
      </c>
      <c r="D172" s="45">
        <f>1</f>
        <v>1</v>
      </c>
      <c r="E172" s="45" t="s">
        <v>2246</v>
      </c>
      <c r="F172" s="46" t="s">
        <v>2808</v>
      </c>
      <c r="G172" s="45" t="s">
        <v>2296</v>
      </c>
      <c r="H172" s="45"/>
      <c r="I172" s="45" t="s">
        <v>2297</v>
      </c>
      <c r="J172" s="45" t="s">
        <v>2267</v>
      </c>
      <c r="K172" s="45" t="s">
        <v>2748</v>
      </c>
      <c r="L172" s="45" t="s">
        <v>173</v>
      </c>
      <c r="M172" s="45" t="s">
        <v>2395</v>
      </c>
      <c r="N172" s="45" t="s">
        <v>49</v>
      </c>
      <c r="O172" s="45" t="s">
        <v>143</v>
      </c>
      <c r="P172" s="45" t="s">
        <v>2270</v>
      </c>
      <c r="Q172" s="45"/>
      <c r="R172" s="45"/>
      <c r="S172" s="45"/>
      <c r="T172" s="45"/>
      <c r="U172" s="45"/>
      <c r="V172" s="45"/>
      <c r="W172" s="45" t="s">
        <v>2253</v>
      </c>
      <c r="X172" s="45"/>
      <c r="Y172" s="45" t="s">
        <v>2255</v>
      </c>
      <c r="Z172" s="45" t="s">
        <v>52</v>
      </c>
      <c r="AA172" s="45"/>
      <c r="AB172" s="45"/>
      <c r="AC172" s="45" t="s">
        <v>2259</v>
      </c>
      <c r="AD172" s="45" t="s">
        <v>2536</v>
      </c>
      <c r="AE172" s="45" t="s">
        <v>2260</v>
      </c>
      <c r="AF172" s="45" t="s">
        <v>2255</v>
      </c>
      <c r="AG172" s="45" t="s">
        <v>52</v>
      </c>
      <c r="AH172" s="45" t="s">
        <v>52</v>
      </c>
      <c r="AI172" s="45" t="s">
        <v>2281</v>
      </c>
      <c r="AJ172" s="45" t="s">
        <v>52</v>
      </c>
      <c r="AK172" s="45"/>
      <c r="AL172" s="45" t="s">
        <v>52</v>
      </c>
      <c r="AM172" s="45"/>
      <c r="AN172" s="45"/>
      <c r="AO172" s="45" t="s">
        <v>2809</v>
      </c>
      <c r="AP172" s="45"/>
      <c r="AQ172" s="45"/>
    </row>
    <row r="173">
      <c r="A173" s="47">
        <v>172.0</v>
      </c>
      <c r="B173" s="48">
        <v>43692.0</v>
      </c>
      <c r="C173" s="48">
        <v>43692.0</v>
      </c>
      <c r="D173" s="49"/>
      <c r="E173" s="49" t="s">
        <v>2246</v>
      </c>
      <c r="F173" s="49" t="s">
        <v>2810</v>
      </c>
      <c r="G173" s="49" t="s">
        <v>2296</v>
      </c>
      <c r="H173" s="49"/>
      <c r="I173" s="49" t="s">
        <v>520</v>
      </c>
      <c r="J173" s="49" t="s">
        <v>2267</v>
      </c>
      <c r="K173" s="49" t="s">
        <v>2811</v>
      </c>
      <c r="L173" s="49" t="s">
        <v>2347</v>
      </c>
      <c r="M173" s="49"/>
      <c r="N173" s="49" t="s">
        <v>49</v>
      </c>
      <c r="O173" s="49" t="s">
        <v>2251</v>
      </c>
      <c r="P173" s="49" t="s">
        <v>2270</v>
      </c>
      <c r="Q173" s="49" t="b">
        <v>0</v>
      </c>
      <c r="R173" s="49" t="b">
        <v>0</v>
      </c>
      <c r="S173" s="49" t="b">
        <v>0</v>
      </c>
      <c r="T173" s="49" t="b">
        <v>0</v>
      </c>
      <c r="U173" s="49" t="b">
        <v>0</v>
      </c>
      <c r="V173" s="49"/>
      <c r="W173" s="49"/>
      <c r="X173" s="49" t="s">
        <v>2812</v>
      </c>
      <c r="Y173" s="49" t="s">
        <v>2269</v>
      </c>
      <c r="Z173" s="49" t="s">
        <v>2269</v>
      </c>
      <c r="AA173" s="49"/>
      <c r="AB173" s="49"/>
      <c r="AC173" s="49" t="s">
        <v>2349</v>
      </c>
      <c r="AD173" s="49"/>
      <c r="AE173" s="49" t="s">
        <v>2260</v>
      </c>
      <c r="AF173" s="49" t="s">
        <v>2350</v>
      </c>
      <c r="AG173" s="49" t="s">
        <v>2350</v>
      </c>
      <c r="AH173" s="49" t="s">
        <v>2350</v>
      </c>
      <c r="AI173" s="49"/>
      <c r="AJ173" s="49" t="s">
        <v>2350</v>
      </c>
      <c r="AK173" s="49"/>
      <c r="AL173" s="49" t="s">
        <v>2350</v>
      </c>
      <c r="AM173" s="49"/>
      <c r="AN173" s="53"/>
      <c r="AO173" s="49"/>
      <c r="AP173" s="49"/>
      <c r="AQ173" s="49"/>
    </row>
    <row r="174">
      <c r="A174" s="43">
        <v>173.0</v>
      </c>
      <c r="B174" s="44">
        <v>43699.0</v>
      </c>
      <c r="C174" s="44">
        <v>43713.0</v>
      </c>
      <c r="D174" s="45">
        <v>14.0</v>
      </c>
      <c r="E174" s="45" t="s">
        <v>2314</v>
      </c>
      <c r="F174" s="46" t="s">
        <v>2813</v>
      </c>
      <c r="G174" s="45" t="s">
        <v>2296</v>
      </c>
      <c r="H174" s="45"/>
      <c r="I174" s="45" t="s">
        <v>1403</v>
      </c>
      <c r="J174" s="45" t="s">
        <v>2320</v>
      </c>
      <c r="K174" s="45" t="s">
        <v>2814</v>
      </c>
      <c r="L174" s="45" t="s">
        <v>66</v>
      </c>
      <c r="M174" s="45" t="s">
        <v>2815</v>
      </c>
      <c r="N174" s="45" t="s">
        <v>49</v>
      </c>
      <c r="O174" s="45" t="s">
        <v>143</v>
      </c>
      <c r="P174" s="45" t="s">
        <v>2270</v>
      </c>
      <c r="Q174" s="45" t="b">
        <v>0</v>
      </c>
      <c r="R174" s="45" t="b">
        <v>0</v>
      </c>
      <c r="S174" s="45" t="b">
        <v>0</v>
      </c>
      <c r="T174" s="45" t="b">
        <v>0</v>
      </c>
      <c r="U174" s="45" t="b">
        <v>0</v>
      </c>
      <c r="V174" s="45" t="s">
        <v>2816</v>
      </c>
      <c r="W174" s="45" t="s">
        <v>2817</v>
      </c>
      <c r="X174" s="45"/>
      <c r="Y174" s="45" t="s">
        <v>2255</v>
      </c>
      <c r="Z174" s="45" t="s">
        <v>2818</v>
      </c>
      <c r="AA174" s="45"/>
      <c r="AB174" s="45" t="s">
        <v>2819</v>
      </c>
      <c r="AC174" s="45" t="s">
        <v>2349</v>
      </c>
      <c r="AD174" s="45"/>
      <c r="AE174" s="45" t="s">
        <v>2260</v>
      </c>
      <c r="AF174" s="45" t="s">
        <v>2255</v>
      </c>
      <c r="AG174" s="45" t="s">
        <v>2255</v>
      </c>
      <c r="AH174" s="45" t="s">
        <v>2350</v>
      </c>
      <c r="AI174" s="45" t="s">
        <v>2820</v>
      </c>
      <c r="AJ174" s="45" t="s">
        <v>2350</v>
      </c>
      <c r="AK174" s="45"/>
      <c r="AL174" s="45" t="s">
        <v>2350</v>
      </c>
      <c r="AM174" s="45"/>
      <c r="AN174" s="45"/>
      <c r="AO174" s="45"/>
      <c r="AP174" s="45"/>
      <c r="AQ174" s="45"/>
    </row>
    <row r="175">
      <c r="A175" s="47">
        <v>174.0</v>
      </c>
      <c r="B175" s="48">
        <v>43702.0</v>
      </c>
      <c r="C175" s="48">
        <v>43703.0</v>
      </c>
      <c r="D175" s="49">
        <f>1</f>
        <v>1</v>
      </c>
      <c r="E175" s="49" t="s">
        <v>2246</v>
      </c>
      <c r="F175" s="50" t="s">
        <v>2821</v>
      </c>
      <c r="G175" s="49" t="s">
        <v>2296</v>
      </c>
      <c r="H175" s="49"/>
      <c r="I175" s="49" t="s">
        <v>2297</v>
      </c>
      <c r="J175" s="49" t="s">
        <v>2267</v>
      </c>
      <c r="K175" s="49" t="s">
        <v>2822</v>
      </c>
      <c r="L175" s="49" t="s">
        <v>173</v>
      </c>
      <c r="M175" s="49" t="s">
        <v>2395</v>
      </c>
      <c r="N175" s="49" t="s">
        <v>49</v>
      </c>
      <c r="O175" s="49" t="s">
        <v>2251</v>
      </c>
      <c r="P175" s="49" t="s">
        <v>2270</v>
      </c>
      <c r="Q175" s="49"/>
      <c r="R175" s="49"/>
      <c r="S175" s="49"/>
      <c r="T175" s="49"/>
      <c r="U175" s="49"/>
      <c r="V175" s="49"/>
      <c r="W175" s="49" t="s">
        <v>2253</v>
      </c>
      <c r="X175" s="49"/>
      <c r="Y175" s="49" t="s">
        <v>2255</v>
      </c>
      <c r="Z175" s="49" t="s">
        <v>2288</v>
      </c>
      <c r="AA175" s="49"/>
      <c r="AB175" s="49"/>
      <c r="AC175" s="49" t="s">
        <v>2324</v>
      </c>
      <c r="AD175" s="49"/>
      <c r="AE175" s="49" t="s">
        <v>2260</v>
      </c>
      <c r="AF175" s="49" t="s">
        <v>2255</v>
      </c>
      <c r="AG175" s="49" t="s">
        <v>52</v>
      </c>
      <c r="AH175" s="49" t="s">
        <v>52</v>
      </c>
      <c r="AI175" s="49" t="s">
        <v>2281</v>
      </c>
      <c r="AJ175" s="49" t="s">
        <v>2255</v>
      </c>
      <c r="AK175" s="49" t="s">
        <v>2823</v>
      </c>
      <c r="AL175" s="49" t="s">
        <v>52</v>
      </c>
      <c r="AM175" s="49"/>
      <c r="AN175" s="49"/>
      <c r="AO175" s="49" t="s">
        <v>2824</v>
      </c>
      <c r="AP175" s="49"/>
      <c r="AQ175" s="49"/>
    </row>
    <row r="176">
      <c r="A176" s="43">
        <v>175.0</v>
      </c>
      <c r="B176" s="44">
        <v>43704.0</v>
      </c>
      <c r="C176" s="44">
        <v>43710.0</v>
      </c>
      <c r="D176" s="60">
        <v>6.0</v>
      </c>
      <c r="E176" s="60" t="s">
        <v>2314</v>
      </c>
      <c r="F176" s="46" t="s">
        <v>2825</v>
      </c>
      <c r="G176" s="60" t="s">
        <v>2265</v>
      </c>
      <c r="H176" s="60"/>
      <c r="I176" s="60" t="s">
        <v>2584</v>
      </c>
      <c r="J176" s="60" t="s">
        <v>2249</v>
      </c>
      <c r="K176" s="60"/>
      <c r="L176" s="60" t="s">
        <v>66</v>
      </c>
      <c r="M176" s="60" t="s">
        <v>2585</v>
      </c>
      <c r="N176" s="60" t="s">
        <v>49</v>
      </c>
      <c r="O176" s="60" t="s">
        <v>2251</v>
      </c>
      <c r="P176" s="60" t="s">
        <v>2270</v>
      </c>
      <c r="Q176" s="60" t="b">
        <v>0</v>
      </c>
      <c r="R176" s="60" t="b">
        <v>0</v>
      </c>
      <c r="S176" s="60" t="b">
        <v>0</v>
      </c>
      <c r="T176" s="60" t="b">
        <v>0</v>
      </c>
      <c r="U176" s="60" t="b">
        <v>0</v>
      </c>
      <c r="V176" s="60"/>
      <c r="W176" s="60"/>
      <c r="X176" s="60"/>
      <c r="Y176" s="60" t="s">
        <v>2255</v>
      </c>
      <c r="Z176" s="60" t="s">
        <v>2586</v>
      </c>
      <c r="AA176" s="60"/>
      <c r="AB176" s="60"/>
      <c r="AC176" s="60" t="s">
        <v>2587</v>
      </c>
      <c r="AD176" s="60"/>
      <c r="AE176" s="60" t="s">
        <v>61</v>
      </c>
      <c r="AF176" s="60" t="s">
        <v>61</v>
      </c>
      <c r="AG176" s="60" t="s">
        <v>61</v>
      </c>
      <c r="AH176" s="60" t="s">
        <v>60</v>
      </c>
      <c r="AI176" s="60"/>
      <c r="AJ176" s="60" t="s">
        <v>61</v>
      </c>
      <c r="AK176" s="60"/>
      <c r="AL176" s="60" t="s">
        <v>52</v>
      </c>
      <c r="AM176" s="60"/>
      <c r="AN176" s="60"/>
      <c r="AO176" s="60"/>
      <c r="AP176" s="60"/>
      <c r="AQ176" s="60"/>
    </row>
    <row r="177">
      <c r="A177" s="47">
        <v>176.0</v>
      </c>
      <c r="B177" s="48">
        <v>43710.0</v>
      </c>
      <c r="C177" s="48">
        <v>43717.0</v>
      </c>
      <c r="D177" s="49">
        <f>C177-B177</f>
        <v>7</v>
      </c>
      <c r="E177" s="49" t="s">
        <v>2246</v>
      </c>
      <c r="F177" s="50" t="s">
        <v>2826</v>
      </c>
      <c r="G177" s="49" t="s">
        <v>2296</v>
      </c>
      <c r="H177" s="49"/>
      <c r="I177" s="49" t="s">
        <v>432</v>
      </c>
      <c r="J177" s="49" t="s">
        <v>2267</v>
      </c>
      <c r="K177" s="49" t="s">
        <v>2827</v>
      </c>
      <c r="L177" s="49" t="s">
        <v>66</v>
      </c>
      <c r="M177" s="49" t="s">
        <v>1590</v>
      </c>
      <c r="N177" s="49" t="s">
        <v>81</v>
      </c>
      <c r="O177" s="49" t="s">
        <v>143</v>
      </c>
      <c r="P177" s="49" t="s">
        <v>2270</v>
      </c>
      <c r="Q177" s="49" t="b">
        <v>0</v>
      </c>
      <c r="R177" s="49" t="b">
        <v>0</v>
      </c>
      <c r="S177" s="49" t="b">
        <v>0</v>
      </c>
      <c r="T177" s="49" t="b">
        <v>0</v>
      </c>
      <c r="U177" s="49" t="b">
        <v>0</v>
      </c>
      <c r="V177" s="49" t="s">
        <v>2828</v>
      </c>
      <c r="W177" s="49"/>
      <c r="X177" s="49"/>
      <c r="Y177" s="49" t="s">
        <v>2255</v>
      </c>
      <c r="Z177" s="49" t="s">
        <v>2508</v>
      </c>
      <c r="AA177" s="49"/>
      <c r="AB177" s="49"/>
      <c r="AC177" s="49" t="s">
        <v>2349</v>
      </c>
      <c r="AD177" s="49"/>
      <c r="AE177" s="53" t="s">
        <v>2260</v>
      </c>
      <c r="AF177" s="49" t="s">
        <v>2260</v>
      </c>
      <c r="AG177" s="49" t="s">
        <v>2260</v>
      </c>
      <c r="AH177" s="49" t="s">
        <v>2260</v>
      </c>
      <c r="AI177" s="49" t="s">
        <v>2820</v>
      </c>
      <c r="AJ177" s="49" t="s">
        <v>2350</v>
      </c>
      <c r="AK177" s="49"/>
      <c r="AL177" s="49" t="s">
        <v>2350</v>
      </c>
      <c r="AM177" s="49"/>
      <c r="AN177" s="49"/>
      <c r="AO177" s="49"/>
      <c r="AP177" s="49"/>
      <c r="AQ177" s="49"/>
    </row>
    <row r="178">
      <c r="A178" s="43">
        <v>177.0</v>
      </c>
      <c r="B178" s="44">
        <v>43715.0</v>
      </c>
      <c r="C178" s="44">
        <v>43715.0</v>
      </c>
      <c r="D178" s="45"/>
      <c r="E178" s="45" t="s">
        <v>2246</v>
      </c>
      <c r="F178" s="45" t="s">
        <v>2829</v>
      </c>
      <c r="G178" s="45" t="s">
        <v>2296</v>
      </c>
      <c r="H178" s="45"/>
      <c r="I178" s="45" t="s">
        <v>520</v>
      </c>
      <c r="J178" s="45"/>
      <c r="K178" s="45" t="s">
        <v>2811</v>
      </c>
      <c r="L178" s="45" t="s">
        <v>66</v>
      </c>
      <c r="M178" s="45" t="s">
        <v>2830</v>
      </c>
      <c r="N178" s="45" t="s">
        <v>49</v>
      </c>
      <c r="O178" s="45" t="s">
        <v>143</v>
      </c>
      <c r="P178" s="45" t="s">
        <v>2270</v>
      </c>
      <c r="Q178" s="45" t="b">
        <v>0</v>
      </c>
      <c r="R178" s="45" t="b">
        <v>0</v>
      </c>
      <c r="S178" s="45" t="b">
        <v>0</v>
      </c>
      <c r="T178" s="45" t="b">
        <v>0</v>
      </c>
      <c r="U178" s="45" t="b">
        <v>0</v>
      </c>
      <c r="V178" s="45"/>
      <c r="W178" s="45"/>
      <c r="X178" s="45" t="s">
        <v>2812</v>
      </c>
      <c r="Y178" s="45" t="s">
        <v>2255</v>
      </c>
      <c r="Z178" s="45" t="s">
        <v>2508</v>
      </c>
      <c r="AA178" s="45"/>
      <c r="AB178" s="45"/>
      <c r="AC178" s="45" t="s">
        <v>2349</v>
      </c>
      <c r="AD178" s="45"/>
      <c r="AE178" s="45" t="s">
        <v>2260</v>
      </c>
      <c r="AF178" s="45" t="s">
        <v>2260</v>
      </c>
      <c r="AG178" s="45" t="s">
        <v>2260</v>
      </c>
      <c r="AH178" s="45" t="s">
        <v>2350</v>
      </c>
      <c r="AI178" s="45"/>
      <c r="AJ178" s="45" t="s">
        <v>2350</v>
      </c>
      <c r="AK178" s="45"/>
      <c r="AL178" s="45" t="s">
        <v>2350</v>
      </c>
      <c r="AM178" s="45"/>
      <c r="AN178" s="54"/>
      <c r="AO178" s="45"/>
      <c r="AP178" s="45"/>
      <c r="AQ178" s="45"/>
    </row>
    <row r="179">
      <c r="A179" s="47">
        <v>178.0</v>
      </c>
      <c r="B179" s="48">
        <v>43716.0</v>
      </c>
      <c r="C179" s="48">
        <v>43718.0</v>
      </c>
      <c r="D179" s="49">
        <v>2.0</v>
      </c>
      <c r="E179" s="49" t="s">
        <v>2246</v>
      </c>
      <c r="F179" s="49" t="s">
        <v>2831</v>
      </c>
      <c r="G179" s="49" t="s">
        <v>2296</v>
      </c>
      <c r="H179" s="49"/>
      <c r="I179" s="49" t="s">
        <v>520</v>
      </c>
      <c r="J179" s="49"/>
      <c r="K179" s="49" t="s">
        <v>2832</v>
      </c>
      <c r="L179" s="49" t="s">
        <v>66</v>
      </c>
      <c r="M179" s="49" t="s">
        <v>2830</v>
      </c>
      <c r="N179" s="49" t="s">
        <v>49</v>
      </c>
      <c r="O179" s="49" t="s">
        <v>143</v>
      </c>
      <c r="P179" s="49" t="s">
        <v>2270</v>
      </c>
      <c r="Q179" s="49" t="b">
        <v>0</v>
      </c>
      <c r="R179" s="49" t="b">
        <v>0</v>
      </c>
      <c r="S179" s="49" t="b">
        <v>0</v>
      </c>
      <c r="T179" s="49" t="b">
        <v>0</v>
      </c>
      <c r="U179" s="49" t="b">
        <v>0</v>
      </c>
      <c r="V179" s="49"/>
      <c r="W179" s="49"/>
      <c r="X179" s="49" t="s">
        <v>2812</v>
      </c>
      <c r="Y179" s="49" t="s">
        <v>2255</v>
      </c>
      <c r="Z179" s="49" t="s">
        <v>2508</v>
      </c>
      <c r="AA179" s="49"/>
      <c r="AB179" s="49" t="s">
        <v>2833</v>
      </c>
      <c r="AC179" s="49" t="s">
        <v>2834</v>
      </c>
      <c r="AD179" s="49"/>
      <c r="AE179" s="49" t="s">
        <v>2260</v>
      </c>
      <c r="AF179" s="49" t="s">
        <v>2260</v>
      </c>
      <c r="AG179" s="49" t="s">
        <v>2260</v>
      </c>
      <c r="AH179" s="49" t="s">
        <v>2350</v>
      </c>
      <c r="AI179" s="49"/>
      <c r="AJ179" s="49"/>
      <c r="AK179" s="49"/>
      <c r="AL179" s="49"/>
      <c r="AM179" s="49"/>
      <c r="AN179" s="53"/>
      <c r="AO179" s="49"/>
      <c r="AP179" s="49"/>
      <c r="AQ179" s="49"/>
    </row>
    <row r="180">
      <c r="A180" s="43">
        <v>179.0</v>
      </c>
      <c r="B180" s="44">
        <v>43718.0</v>
      </c>
      <c r="C180" s="44" t="s">
        <v>2835</v>
      </c>
      <c r="D180" s="45"/>
      <c r="E180" s="45" t="s">
        <v>2246</v>
      </c>
      <c r="F180" s="46" t="s">
        <v>2836</v>
      </c>
      <c r="G180" s="45" t="s">
        <v>2296</v>
      </c>
      <c r="H180" s="45"/>
      <c r="I180" s="45" t="s">
        <v>432</v>
      </c>
      <c r="J180" s="45" t="s">
        <v>2267</v>
      </c>
      <c r="K180" s="45" t="s">
        <v>2827</v>
      </c>
      <c r="L180" s="45" t="s">
        <v>66</v>
      </c>
      <c r="M180" s="45" t="s">
        <v>1590</v>
      </c>
      <c r="N180" s="45" t="s">
        <v>49</v>
      </c>
      <c r="O180" s="45" t="s">
        <v>143</v>
      </c>
      <c r="P180" s="45" t="s">
        <v>2270</v>
      </c>
      <c r="Q180" s="45" t="b">
        <v>0</v>
      </c>
      <c r="R180" s="45" t="b">
        <v>0</v>
      </c>
      <c r="S180" s="45" t="b">
        <v>0</v>
      </c>
      <c r="T180" s="45" t="b">
        <v>0</v>
      </c>
      <c r="U180" s="45" t="b">
        <v>0</v>
      </c>
      <c r="V180" s="45"/>
      <c r="W180" s="45"/>
      <c r="X180" s="45"/>
      <c r="Y180" s="45" t="s">
        <v>2255</v>
      </c>
      <c r="Z180" s="45" t="s">
        <v>2508</v>
      </c>
      <c r="AA180" s="45"/>
      <c r="AB180" s="45"/>
      <c r="AC180" s="45" t="s">
        <v>2349</v>
      </c>
      <c r="AD180" s="45"/>
      <c r="AE180" s="54" t="s">
        <v>2260</v>
      </c>
      <c r="AF180" s="45" t="s">
        <v>2260</v>
      </c>
      <c r="AG180" s="45" t="s">
        <v>2260</v>
      </c>
      <c r="AH180" s="45" t="s">
        <v>2260</v>
      </c>
      <c r="AI180" s="45" t="s">
        <v>2820</v>
      </c>
      <c r="AJ180" s="45" t="s">
        <v>2350</v>
      </c>
      <c r="AK180" s="45"/>
      <c r="AL180" s="45"/>
      <c r="AM180" s="45"/>
      <c r="AN180" s="45"/>
      <c r="AO180" s="45"/>
      <c r="AP180" s="45"/>
      <c r="AQ180" s="45"/>
    </row>
    <row r="181">
      <c r="A181" s="47">
        <v>180.0</v>
      </c>
      <c r="B181" s="48">
        <v>43722.0</v>
      </c>
      <c r="C181" s="48">
        <v>43723.0</v>
      </c>
      <c r="D181" s="49">
        <f t="shared" ref="D181:D182" si="14">C181-B181</f>
        <v>1</v>
      </c>
      <c r="E181" s="49" t="s">
        <v>2246</v>
      </c>
      <c r="F181" s="50" t="s">
        <v>2837</v>
      </c>
      <c r="G181" s="49" t="s">
        <v>2248</v>
      </c>
      <c r="H181" s="49"/>
      <c r="I181" s="49" t="s">
        <v>592</v>
      </c>
      <c r="J181" s="49" t="s">
        <v>2249</v>
      </c>
      <c r="K181" s="49" t="s">
        <v>1616</v>
      </c>
      <c r="L181" s="49" t="s">
        <v>2347</v>
      </c>
      <c r="M181" s="49"/>
      <c r="N181" s="49" t="s">
        <v>49</v>
      </c>
      <c r="O181" s="49" t="s">
        <v>2251</v>
      </c>
      <c r="P181" s="49" t="s">
        <v>2270</v>
      </c>
      <c r="Q181" s="49" t="b">
        <v>0</v>
      </c>
      <c r="R181" s="49" t="b">
        <v>0</v>
      </c>
      <c r="S181" s="49" t="b">
        <v>0</v>
      </c>
      <c r="T181" s="49" t="b">
        <v>0</v>
      </c>
      <c r="U181" s="49" t="b">
        <v>0</v>
      </c>
      <c r="V181" s="49"/>
      <c r="W181" s="49"/>
      <c r="X181" s="49" t="s">
        <v>2430</v>
      </c>
      <c r="Y181" s="49" t="s">
        <v>2269</v>
      </c>
      <c r="Z181" s="49" t="s">
        <v>2269</v>
      </c>
      <c r="AA181" s="49"/>
      <c r="AB181" s="49"/>
      <c r="AC181" s="49" t="s">
        <v>2349</v>
      </c>
      <c r="AD181" s="49"/>
      <c r="AE181" s="53" t="s">
        <v>2260</v>
      </c>
      <c r="AF181" s="49" t="s">
        <v>52</v>
      </c>
      <c r="AG181" s="49" t="s">
        <v>52</v>
      </c>
      <c r="AH181" s="49" t="s">
        <v>52</v>
      </c>
      <c r="AI181" s="49"/>
      <c r="AJ181" s="49" t="s">
        <v>52</v>
      </c>
      <c r="AK181" s="49"/>
      <c r="AL181" s="49" t="s">
        <v>52</v>
      </c>
      <c r="AM181" s="49"/>
      <c r="AN181" s="49"/>
      <c r="AO181" s="49"/>
      <c r="AP181" s="49"/>
      <c r="AQ181" s="49"/>
    </row>
    <row r="182">
      <c r="A182" s="43">
        <v>181.0</v>
      </c>
      <c r="B182" s="44">
        <v>43730.0</v>
      </c>
      <c r="C182" s="44">
        <v>43731.0</v>
      </c>
      <c r="D182" s="45">
        <f t="shared" si="14"/>
        <v>1</v>
      </c>
      <c r="E182" s="45" t="s">
        <v>2314</v>
      </c>
      <c r="F182" s="46" t="s">
        <v>2838</v>
      </c>
      <c r="G182" s="45" t="s">
        <v>2248</v>
      </c>
      <c r="H182" s="45"/>
      <c r="I182" s="45" t="s">
        <v>2839</v>
      </c>
      <c r="J182" s="45" t="s">
        <v>2249</v>
      </c>
      <c r="K182" s="45" t="s">
        <v>996</v>
      </c>
      <c r="L182" s="45" t="s">
        <v>66</v>
      </c>
      <c r="M182" s="45" t="s">
        <v>2840</v>
      </c>
      <c r="N182" s="45" t="s">
        <v>49</v>
      </c>
      <c r="O182" s="45" t="s">
        <v>2251</v>
      </c>
      <c r="P182" s="45" t="s">
        <v>65</v>
      </c>
      <c r="Q182" s="45" t="b">
        <v>1</v>
      </c>
      <c r="R182" s="45" t="b">
        <v>1</v>
      </c>
      <c r="S182" s="45" t="b">
        <v>1</v>
      </c>
      <c r="T182" s="45" t="b">
        <v>1</v>
      </c>
      <c r="U182" s="45" t="b">
        <v>0</v>
      </c>
      <c r="V182" s="45" t="s">
        <v>2841</v>
      </c>
      <c r="W182" s="45" t="s">
        <v>2253</v>
      </c>
      <c r="X182" s="45" t="s">
        <v>2842</v>
      </c>
      <c r="Y182" s="45" t="s">
        <v>61</v>
      </c>
      <c r="Z182" s="45" t="s">
        <v>2253</v>
      </c>
      <c r="AA182" s="45"/>
      <c r="AB182" s="45"/>
      <c r="AC182" s="45" t="s">
        <v>2258</v>
      </c>
      <c r="AD182" s="45"/>
      <c r="AE182" s="45" t="s">
        <v>61</v>
      </c>
      <c r="AF182" s="45" t="s">
        <v>52</v>
      </c>
      <c r="AG182" s="45" t="s">
        <v>52</v>
      </c>
      <c r="AH182" s="45" t="s">
        <v>61</v>
      </c>
      <c r="AI182" s="45" t="s">
        <v>2281</v>
      </c>
      <c r="AJ182" s="45" t="s">
        <v>61</v>
      </c>
      <c r="AK182" s="45"/>
      <c r="AL182" s="45" t="s">
        <v>61</v>
      </c>
      <c r="AM182" s="45"/>
      <c r="AN182" s="45"/>
      <c r="AO182" s="45"/>
      <c r="AP182" s="45"/>
      <c r="AQ182" s="45"/>
    </row>
    <row r="183">
      <c r="A183" s="47">
        <v>182.0</v>
      </c>
      <c r="B183" s="48">
        <v>43733.0</v>
      </c>
      <c r="C183" s="48">
        <v>43736.0</v>
      </c>
      <c r="D183" s="49">
        <v>3.0</v>
      </c>
      <c r="E183" s="49" t="s">
        <v>2314</v>
      </c>
      <c r="F183" s="50" t="s">
        <v>2843</v>
      </c>
      <c r="G183" s="49" t="s">
        <v>2296</v>
      </c>
      <c r="H183" s="49"/>
      <c r="I183" s="49" t="s">
        <v>1403</v>
      </c>
      <c r="J183" s="49" t="s">
        <v>2267</v>
      </c>
      <c r="K183" s="49" t="s">
        <v>2844</v>
      </c>
      <c r="L183" s="49" t="s">
        <v>66</v>
      </c>
      <c r="M183" s="49" t="s">
        <v>2845</v>
      </c>
      <c r="N183" s="49" t="s">
        <v>49</v>
      </c>
      <c r="O183" s="49" t="s">
        <v>143</v>
      </c>
      <c r="P183" s="49" t="s">
        <v>2270</v>
      </c>
      <c r="Q183" s="49" t="b">
        <v>0</v>
      </c>
      <c r="R183" s="49" t="b">
        <v>0</v>
      </c>
      <c r="S183" s="49" t="b">
        <v>0</v>
      </c>
      <c r="T183" s="49" t="b">
        <v>0</v>
      </c>
      <c r="U183" s="49" t="b">
        <v>0</v>
      </c>
      <c r="V183" s="49" t="s">
        <v>2816</v>
      </c>
      <c r="W183" s="49" t="s">
        <v>2817</v>
      </c>
      <c r="X183" s="49"/>
      <c r="Y183" s="49" t="s">
        <v>2255</v>
      </c>
      <c r="Z183" s="49" t="s">
        <v>2818</v>
      </c>
      <c r="AA183" s="49"/>
      <c r="AB183" s="49" t="s">
        <v>2846</v>
      </c>
      <c r="AC183" s="49" t="s">
        <v>2349</v>
      </c>
      <c r="AD183" s="49"/>
      <c r="AE183" s="49" t="s">
        <v>2260</v>
      </c>
      <c r="AF183" s="49" t="s">
        <v>2255</v>
      </c>
      <c r="AG183" s="49" t="s">
        <v>2255</v>
      </c>
      <c r="AH183" s="49" t="s">
        <v>2350</v>
      </c>
      <c r="AI183" s="49" t="s">
        <v>2820</v>
      </c>
      <c r="AJ183" s="49" t="s">
        <v>2350</v>
      </c>
      <c r="AK183" s="49"/>
      <c r="AL183" s="49" t="s">
        <v>2350</v>
      </c>
      <c r="AM183" s="49"/>
      <c r="AN183" s="49"/>
      <c r="AO183" s="49"/>
      <c r="AP183" s="49"/>
      <c r="AQ183" s="49"/>
    </row>
    <row r="184">
      <c r="A184" s="43">
        <v>183.0</v>
      </c>
      <c r="B184" s="44">
        <v>43740.0</v>
      </c>
      <c r="C184" s="44">
        <v>43790.0</v>
      </c>
      <c r="D184" s="45">
        <f t="shared" ref="D184:D186" si="15">C184-B184</f>
        <v>50</v>
      </c>
      <c r="E184" s="45" t="s">
        <v>2246</v>
      </c>
      <c r="F184" s="46" t="s">
        <v>2847</v>
      </c>
      <c r="G184" s="45" t="s">
        <v>2265</v>
      </c>
      <c r="H184" s="45"/>
      <c r="I184" s="45" t="s">
        <v>2584</v>
      </c>
      <c r="J184" s="45" t="s">
        <v>2249</v>
      </c>
      <c r="K184" s="45" t="s">
        <v>2848</v>
      </c>
      <c r="L184" s="45" t="s">
        <v>2347</v>
      </c>
      <c r="M184" s="45"/>
      <c r="N184" s="45" t="s">
        <v>49</v>
      </c>
      <c r="O184" s="45" t="s">
        <v>2251</v>
      </c>
      <c r="P184" s="45" t="s">
        <v>65</v>
      </c>
      <c r="Q184" s="45" t="b">
        <v>1</v>
      </c>
      <c r="R184" s="45" t="b">
        <v>1</v>
      </c>
      <c r="S184" s="45" t="b">
        <v>1</v>
      </c>
      <c r="T184" s="45" t="b">
        <v>1</v>
      </c>
      <c r="U184" s="45" t="b">
        <v>1</v>
      </c>
      <c r="V184" s="45"/>
      <c r="W184" s="45"/>
      <c r="X184" s="45"/>
      <c r="Y184" s="45"/>
      <c r="Z184" s="45" t="s">
        <v>52</v>
      </c>
      <c r="AA184" s="45"/>
      <c r="AB184" s="45"/>
      <c r="AC184" s="45" t="s">
        <v>2258</v>
      </c>
      <c r="AD184" s="45"/>
      <c r="AE184" s="45"/>
      <c r="AF184" s="45"/>
      <c r="AG184" s="45"/>
      <c r="AH184" s="45"/>
      <c r="AI184" s="45"/>
      <c r="AJ184" s="45"/>
      <c r="AK184" s="45"/>
      <c r="AL184" s="45"/>
      <c r="AM184" s="45"/>
      <c r="AN184" s="45"/>
      <c r="AO184" s="45"/>
      <c r="AP184" s="45"/>
      <c r="AQ184" s="45"/>
    </row>
    <row r="185">
      <c r="A185" s="47">
        <v>184.0</v>
      </c>
      <c r="B185" s="48">
        <v>43741.0</v>
      </c>
      <c r="C185" s="48">
        <v>43748.0</v>
      </c>
      <c r="D185" s="49">
        <f t="shared" si="15"/>
        <v>7</v>
      </c>
      <c r="E185" s="49" t="s">
        <v>2246</v>
      </c>
      <c r="F185" s="50" t="s">
        <v>2849</v>
      </c>
      <c r="G185" s="49" t="s">
        <v>2265</v>
      </c>
      <c r="H185" s="49"/>
      <c r="I185" s="49" t="s">
        <v>2584</v>
      </c>
      <c r="J185" s="49" t="s">
        <v>2249</v>
      </c>
      <c r="K185" s="49" t="s">
        <v>2848</v>
      </c>
      <c r="L185" s="49" t="s">
        <v>2347</v>
      </c>
      <c r="M185" s="49"/>
      <c r="N185" s="49" t="s">
        <v>49</v>
      </c>
      <c r="O185" s="49" t="s">
        <v>2251</v>
      </c>
      <c r="P185" s="49" t="s">
        <v>2270</v>
      </c>
      <c r="Q185" s="49" t="b">
        <v>0</v>
      </c>
      <c r="R185" s="49" t="b">
        <v>0</v>
      </c>
      <c r="S185" s="49" t="b">
        <v>0</v>
      </c>
      <c r="T185" s="49" t="b">
        <v>0</v>
      </c>
      <c r="U185" s="49" t="b">
        <v>0</v>
      </c>
      <c r="V185" s="49"/>
      <c r="W185" s="49"/>
      <c r="X185" s="49"/>
      <c r="Y185" s="49"/>
      <c r="Z185" s="49" t="s">
        <v>52</v>
      </c>
      <c r="AA185" s="49"/>
      <c r="AB185" s="49"/>
      <c r="AC185" s="49" t="s">
        <v>2258</v>
      </c>
      <c r="AD185" s="49"/>
      <c r="AE185" s="49"/>
      <c r="AF185" s="49"/>
      <c r="AG185" s="49"/>
      <c r="AH185" s="49"/>
      <c r="AI185" s="49"/>
      <c r="AJ185" s="49"/>
      <c r="AK185" s="49"/>
      <c r="AL185" s="49"/>
      <c r="AM185" s="49"/>
      <c r="AN185" s="49"/>
      <c r="AO185" s="49"/>
      <c r="AP185" s="49"/>
      <c r="AQ185" s="49"/>
    </row>
    <row r="186">
      <c r="A186" s="43">
        <v>185.0</v>
      </c>
      <c r="B186" s="44">
        <v>43745.0</v>
      </c>
      <c r="C186" s="44">
        <v>43745.0</v>
      </c>
      <c r="D186" s="45">
        <f t="shared" si="15"/>
        <v>0</v>
      </c>
      <c r="E186" s="45" t="s">
        <v>2246</v>
      </c>
      <c r="F186" s="46" t="s">
        <v>2850</v>
      </c>
      <c r="G186" s="45" t="s">
        <v>2345</v>
      </c>
      <c r="H186" s="45"/>
      <c r="I186" s="45" t="s">
        <v>1900</v>
      </c>
      <c r="J186" s="45" t="s">
        <v>2249</v>
      </c>
      <c r="K186" s="45" t="s">
        <v>996</v>
      </c>
      <c r="L186" s="45" t="s">
        <v>66</v>
      </c>
      <c r="M186" s="45"/>
      <c r="N186" s="45" t="s">
        <v>81</v>
      </c>
      <c r="O186" s="45" t="s">
        <v>2251</v>
      </c>
      <c r="P186" s="45" t="s">
        <v>65</v>
      </c>
      <c r="Q186" s="45" t="b">
        <v>1</v>
      </c>
      <c r="R186" s="45" t="b">
        <v>1</v>
      </c>
      <c r="S186" s="45" t="b">
        <v>1</v>
      </c>
      <c r="T186" s="45" t="b">
        <v>0</v>
      </c>
      <c r="U186" s="45" t="b">
        <v>0</v>
      </c>
      <c r="V186" s="45"/>
      <c r="W186" s="45"/>
      <c r="X186" s="45" t="s">
        <v>2851</v>
      </c>
      <c r="Y186" s="45" t="s">
        <v>2269</v>
      </c>
      <c r="Z186" s="45" t="s">
        <v>2269</v>
      </c>
      <c r="AA186" s="45"/>
      <c r="AB186" s="45"/>
      <c r="AC186" s="45" t="s">
        <v>2258</v>
      </c>
      <c r="AD186" s="45"/>
      <c r="AE186" s="45" t="s">
        <v>2260</v>
      </c>
      <c r="AF186" s="45" t="s">
        <v>2255</v>
      </c>
      <c r="AG186" s="45" t="s">
        <v>60</v>
      </c>
      <c r="AH186" s="45" t="s">
        <v>52</v>
      </c>
      <c r="AI186" s="45"/>
      <c r="AJ186" s="45" t="s">
        <v>52</v>
      </c>
      <c r="AK186" s="45"/>
      <c r="AL186" s="45" t="s">
        <v>52</v>
      </c>
      <c r="AM186" s="45"/>
      <c r="AN186" s="45"/>
      <c r="AO186" s="45"/>
      <c r="AP186" s="45"/>
      <c r="AQ186" s="45"/>
    </row>
    <row r="187">
      <c r="A187" s="47">
        <v>186.0</v>
      </c>
      <c r="B187" s="48">
        <v>43749.0</v>
      </c>
      <c r="C187" s="49"/>
      <c r="D187" s="49"/>
      <c r="E187" s="49" t="s">
        <v>2246</v>
      </c>
      <c r="F187" s="50" t="s">
        <v>2852</v>
      </c>
      <c r="G187" s="49" t="s">
        <v>2296</v>
      </c>
      <c r="H187" s="49"/>
      <c r="I187" s="49" t="s">
        <v>2297</v>
      </c>
      <c r="J187" s="49" t="s">
        <v>2267</v>
      </c>
      <c r="K187" s="49" t="s">
        <v>2853</v>
      </c>
      <c r="L187" s="49" t="s">
        <v>2603</v>
      </c>
      <c r="M187" s="49"/>
      <c r="N187" s="49" t="s">
        <v>49</v>
      </c>
      <c r="O187" s="49" t="s">
        <v>143</v>
      </c>
      <c r="P187" s="49" t="s">
        <v>2270</v>
      </c>
      <c r="Q187" s="49" t="b">
        <v>0</v>
      </c>
      <c r="R187" s="49" t="b">
        <v>0</v>
      </c>
      <c r="S187" s="49" t="b">
        <v>0</v>
      </c>
      <c r="T187" s="49" t="b">
        <v>0</v>
      </c>
      <c r="U187" s="49" t="b">
        <v>0</v>
      </c>
      <c r="V187" s="49"/>
      <c r="W187" s="49" t="s">
        <v>2253</v>
      </c>
      <c r="X187" s="49"/>
      <c r="Y187" s="49" t="s">
        <v>2269</v>
      </c>
      <c r="Z187" s="49" t="s">
        <v>2288</v>
      </c>
      <c r="AA187" s="49"/>
      <c r="AB187" s="49"/>
      <c r="AC187" s="49" t="s">
        <v>2324</v>
      </c>
      <c r="AD187" s="49"/>
      <c r="AE187" s="49" t="s">
        <v>61</v>
      </c>
      <c r="AF187" s="49" t="s">
        <v>60</v>
      </c>
      <c r="AG187" s="49" t="s">
        <v>52</v>
      </c>
      <c r="AH187" s="49" t="s">
        <v>52</v>
      </c>
      <c r="AI187" s="49" t="s">
        <v>2281</v>
      </c>
      <c r="AJ187" s="49" t="s">
        <v>60</v>
      </c>
      <c r="AK187" s="49" t="s">
        <v>2823</v>
      </c>
      <c r="AL187" s="49" t="s">
        <v>52</v>
      </c>
      <c r="AM187" s="49"/>
      <c r="AN187" s="49"/>
      <c r="AO187" s="49" t="s">
        <v>2854</v>
      </c>
      <c r="AP187" s="49"/>
      <c r="AQ187" s="49"/>
    </row>
    <row r="188">
      <c r="A188" s="43">
        <v>187.0</v>
      </c>
      <c r="B188" s="44">
        <v>43749.0</v>
      </c>
      <c r="C188" s="44" t="s">
        <v>2835</v>
      </c>
      <c r="D188" s="45"/>
      <c r="E188" s="45" t="s">
        <v>2246</v>
      </c>
      <c r="F188" s="46" t="s">
        <v>2855</v>
      </c>
      <c r="G188" s="45" t="s">
        <v>2265</v>
      </c>
      <c r="H188" s="45"/>
      <c r="I188" s="45" t="s">
        <v>887</v>
      </c>
      <c r="J188" s="45" t="s">
        <v>2249</v>
      </c>
      <c r="K188" s="45" t="s">
        <v>2856</v>
      </c>
      <c r="L188" s="45"/>
      <c r="M188" s="45" t="s">
        <v>2857</v>
      </c>
      <c r="N188" s="45" t="s">
        <v>49</v>
      </c>
      <c r="O188" s="45" t="s">
        <v>2251</v>
      </c>
      <c r="P188" s="45" t="s">
        <v>65</v>
      </c>
      <c r="Q188" s="45" t="b">
        <v>1</v>
      </c>
      <c r="R188" s="45" t="b">
        <v>1</v>
      </c>
      <c r="S188" s="45" t="b">
        <v>1</v>
      </c>
      <c r="T188" s="45" t="b">
        <v>1</v>
      </c>
      <c r="U188" s="45" t="b">
        <v>0</v>
      </c>
      <c r="V188" s="45"/>
      <c r="W188" s="45"/>
      <c r="X188" s="45" t="s">
        <v>2858</v>
      </c>
      <c r="Y188" s="45" t="s">
        <v>2269</v>
      </c>
      <c r="Z188" s="45" t="s">
        <v>2269</v>
      </c>
      <c r="AA188" s="45"/>
      <c r="AB188" s="45"/>
      <c r="AC188" s="45" t="s">
        <v>2859</v>
      </c>
      <c r="AD188" s="45"/>
      <c r="AE188" s="45" t="s">
        <v>2260</v>
      </c>
      <c r="AF188" s="45" t="s">
        <v>2350</v>
      </c>
      <c r="AG188" s="45" t="s">
        <v>2350</v>
      </c>
      <c r="AH188" s="45" t="s">
        <v>2260</v>
      </c>
      <c r="AI188" s="45"/>
      <c r="AJ188" s="45" t="s">
        <v>2350</v>
      </c>
      <c r="AK188" s="45"/>
      <c r="AL188" s="45" t="s">
        <v>2350</v>
      </c>
      <c r="AM188" s="45"/>
      <c r="AN188" s="45"/>
      <c r="AO188" s="45"/>
      <c r="AP188" s="45"/>
      <c r="AQ188" s="45"/>
    </row>
    <row r="189">
      <c r="A189" s="47">
        <v>188.0</v>
      </c>
      <c r="B189" s="48">
        <v>43750.0</v>
      </c>
      <c r="C189" s="48">
        <v>43750.0</v>
      </c>
      <c r="D189" s="49"/>
      <c r="E189" s="49" t="s">
        <v>2246</v>
      </c>
      <c r="F189" s="50" t="s">
        <v>2860</v>
      </c>
      <c r="G189" s="49" t="s">
        <v>2345</v>
      </c>
      <c r="H189" s="49"/>
      <c r="I189" s="49" t="s">
        <v>1900</v>
      </c>
      <c r="J189" s="49" t="s">
        <v>2249</v>
      </c>
      <c r="K189" s="49" t="s">
        <v>996</v>
      </c>
      <c r="L189" s="49" t="s">
        <v>66</v>
      </c>
      <c r="M189" s="49"/>
      <c r="N189" s="49" t="s">
        <v>49</v>
      </c>
      <c r="O189" s="49" t="s">
        <v>143</v>
      </c>
      <c r="P189" s="49" t="s">
        <v>2270</v>
      </c>
      <c r="Q189" s="49" t="b">
        <v>0</v>
      </c>
      <c r="R189" s="49" t="b">
        <v>0</v>
      </c>
      <c r="S189" s="49" t="b">
        <v>0</v>
      </c>
      <c r="T189" s="49" t="b">
        <v>0</v>
      </c>
      <c r="U189" s="49" t="b">
        <v>0</v>
      </c>
      <c r="V189" s="49"/>
      <c r="W189" s="49"/>
      <c r="X189" s="49" t="s">
        <v>2861</v>
      </c>
      <c r="Y189" s="49" t="s">
        <v>2269</v>
      </c>
      <c r="Z189" s="49" t="s">
        <v>2269</v>
      </c>
      <c r="AA189" s="49"/>
      <c r="AB189" s="49"/>
      <c r="AC189" s="49" t="s">
        <v>2258</v>
      </c>
      <c r="AD189" s="49"/>
      <c r="AE189" s="49" t="s">
        <v>2260</v>
      </c>
      <c r="AF189" s="49" t="s">
        <v>2255</v>
      </c>
      <c r="AG189" s="49" t="s">
        <v>2255</v>
      </c>
      <c r="AH189" s="49" t="s">
        <v>52</v>
      </c>
      <c r="AI189" s="49"/>
      <c r="AJ189" s="49" t="s">
        <v>52</v>
      </c>
      <c r="AK189" s="49"/>
      <c r="AL189" s="49" t="s">
        <v>52</v>
      </c>
      <c r="AM189" s="49"/>
      <c r="AN189" s="49"/>
      <c r="AO189" s="49"/>
      <c r="AP189" s="49"/>
      <c r="AQ189" s="49"/>
    </row>
    <row r="190">
      <c r="A190" s="43">
        <v>189.0</v>
      </c>
      <c r="B190" s="44">
        <v>43750.0</v>
      </c>
      <c r="C190" s="44">
        <v>43754.0</v>
      </c>
      <c r="D190" s="45">
        <f>C190-B190</f>
        <v>4</v>
      </c>
      <c r="E190" s="45" t="s">
        <v>2246</v>
      </c>
      <c r="F190" s="46" t="s">
        <v>2862</v>
      </c>
      <c r="G190" s="45" t="s">
        <v>2265</v>
      </c>
      <c r="H190" s="45"/>
      <c r="I190" s="45" t="s">
        <v>2266</v>
      </c>
      <c r="J190" s="45" t="s">
        <v>2267</v>
      </c>
      <c r="K190" s="45" t="s">
        <v>2863</v>
      </c>
      <c r="L190" s="45" t="s">
        <v>237</v>
      </c>
      <c r="M190" s="45"/>
      <c r="N190" s="45" t="s">
        <v>49</v>
      </c>
      <c r="O190" s="45" t="s">
        <v>1200</v>
      </c>
      <c r="P190" s="45" t="s">
        <v>2270</v>
      </c>
      <c r="Q190" s="45"/>
      <c r="R190" s="45"/>
      <c r="S190" s="45"/>
      <c r="T190" s="45"/>
      <c r="U190" s="45"/>
      <c r="V190" s="45"/>
      <c r="W190" s="45" t="s">
        <v>2253</v>
      </c>
      <c r="X190" s="45"/>
      <c r="Y190" s="45" t="s">
        <v>2255</v>
      </c>
      <c r="Z190" s="45" t="s">
        <v>2864</v>
      </c>
      <c r="AA190" s="45"/>
      <c r="AB190" s="45"/>
      <c r="AC190" s="45" t="s">
        <v>84</v>
      </c>
      <c r="AD190" s="45" t="s">
        <v>2710</v>
      </c>
      <c r="AE190" s="45" t="s">
        <v>52</v>
      </c>
      <c r="AF190" s="45" t="s">
        <v>52</v>
      </c>
      <c r="AG190" s="45" t="s">
        <v>52</v>
      </c>
      <c r="AH190" s="45" t="s">
        <v>52</v>
      </c>
      <c r="AI190" s="45"/>
      <c r="AJ190" s="45" t="s">
        <v>52</v>
      </c>
      <c r="AK190" s="45"/>
      <c r="AL190" s="45" t="s">
        <v>52</v>
      </c>
      <c r="AM190" s="45"/>
      <c r="AN190" s="45"/>
      <c r="AO190" s="45"/>
      <c r="AP190" s="45"/>
      <c r="AQ190" s="45"/>
    </row>
    <row r="191">
      <c r="A191" s="47">
        <v>190.0</v>
      </c>
      <c r="B191" s="48">
        <v>43753.0</v>
      </c>
      <c r="C191" s="48">
        <v>43753.0</v>
      </c>
      <c r="D191" s="49"/>
      <c r="E191" s="49" t="s">
        <v>2246</v>
      </c>
      <c r="F191" s="50" t="s">
        <v>2865</v>
      </c>
      <c r="G191" s="49" t="s">
        <v>2265</v>
      </c>
      <c r="H191" s="49"/>
      <c r="I191" s="49" t="s">
        <v>887</v>
      </c>
      <c r="J191" s="49" t="s">
        <v>2249</v>
      </c>
      <c r="K191" s="49" t="s">
        <v>1616</v>
      </c>
      <c r="L191" s="49"/>
      <c r="M191" s="49"/>
      <c r="N191" s="49" t="s">
        <v>49</v>
      </c>
      <c r="O191" s="49" t="s">
        <v>2251</v>
      </c>
      <c r="P191" s="49" t="s">
        <v>65</v>
      </c>
      <c r="Q191" s="49" t="b">
        <v>0</v>
      </c>
      <c r="R191" s="49" t="b">
        <v>1</v>
      </c>
      <c r="S191" s="49" t="b">
        <v>0</v>
      </c>
      <c r="T191" s="49" t="b">
        <v>0</v>
      </c>
      <c r="U191" s="49" t="b">
        <v>0</v>
      </c>
      <c r="V191" s="49"/>
      <c r="W191" s="49"/>
      <c r="X191" s="49" t="s">
        <v>2866</v>
      </c>
      <c r="Y191" s="49" t="s">
        <v>2269</v>
      </c>
      <c r="Z191" s="49" t="s">
        <v>2269</v>
      </c>
      <c r="AA191" s="49"/>
      <c r="AB191" s="49"/>
      <c r="AC191" s="49" t="s">
        <v>2269</v>
      </c>
      <c r="AD191" s="49"/>
      <c r="AE191" s="49" t="s">
        <v>2260</v>
      </c>
      <c r="AF191" s="49" t="s">
        <v>2260</v>
      </c>
      <c r="AG191" s="49" t="s">
        <v>2260</v>
      </c>
      <c r="AH191" s="49" t="s">
        <v>2260</v>
      </c>
      <c r="AI191" s="49"/>
      <c r="AJ191" s="49" t="s">
        <v>2260</v>
      </c>
      <c r="AK191" s="49"/>
      <c r="AL191" s="49" t="s">
        <v>2255</v>
      </c>
      <c r="AM191" s="49"/>
      <c r="AN191" s="49"/>
      <c r="AO191" s="49"/>
      <c r="AP191" s="49"/>
      <c r="AQ191" s="49"/>
    </row>
    <row r="192">
      <c r="A192" s="43">
        <v>191.0</v>
      </c>
      <c r="B192" s="44">
        <v>43760.0</v>
      </c>
      <c r="C192" s="44">
        <v>43761.0</v>
      </c>
      <c r="D192" s="45"/>
      <c r="E192" s="45" t="s">
        <v>2314</v>
      </c>
      <c r="F192" s="46" t="s">
        <v>2867</v>
      </c>
      <c r="G192" s="45" t="s">
        <v>2296</v>
      </c>
      <c r="H192" s="45"/>
      <c r="I192" s="45" t="s">
        <v>520</v>
      </c>
      <c r="J192" s="45"/>
      <c r="K192" s="45" t="s">
        <v>2868</v>
      </c>
      <c r="L192" s="45" t="s">
        <v>66</v>
      </c>
      <c r="M192" s="45"/>
      <c r="N192" s="45" t="s">
        <v>49</v>
      </c>
      <c r="O192" s="45" t="s">
        <v>143</v>
      </c>
      <c r="P192" s="45" t="s">
        <v>2270</v>
      </c>
      <c r="Q192" s="45" t="b">
        <v>0</v>
      </c>
      <c r="R192" s="45" t="b">
        <v>0</v>
      </c>
      <c r="S192" s="45" t="b">
        <v>0</v>
      </c>
      <c r="T192" s="45" t="b">
        <v>0</v>
      </c>
      <c r="U192" s="45" t="b">
        <v>0</v>
      </c>
      <c r="V192" s="45"/>
      <c r="W192" s="45"/>
      <c r="X192" s="45" t="s">
        <v>2812</v>
      </c>
      <c r="Y192" s="45"/>
      <c r="Z192" s="45" t="s">
        <v>52</v>
      </c>
      <c r="AA192" s="45"/>
      <c r="AB192" s="45"/>
      <c r="AC192" s="45" t="s">
        <v>2869</v>
      </c>
      <c r="AD192" s="45" t="s">
        <v>2870</v>
      </c>
      <c r="AE192" s="45" t="s">
        <v>2260</v>
      </c>
      <c r="AF192" s="45" t="s">
        <v>2260</v>
      </c>
      <c r="AG192" s="45" t="s">
        <v>2260</v>
      </c>
      <c r="AH192" s="45" t="s">
        <v>2350</v>
      </c>
      <c r="AI192" s="45"/>
      <c r="AJ192" s="45"/>
      <c r="AK192" s="45"/>
      <c r="AL192" s="45" t="s">
        <v>2350</v>
      </c>
      <c r="AM192" s="45"/>
      <c r="AN192" s="54"/>
      <c r="AO192" s="45"/>
      <c r="AP192" s="45"/>
      <c r="AQ192" s="45"/>
    </row>
    <row r="193">
      <c r="A193" s="47">
        <v>192.0</v>
      </c>
      <c r="B193" s="48">
        <v>43763.0</v>
      </c>
      <c r="C193" s="48">
        <v>43764.0</v>
      </c>
      <c r="D193" s="49">
        <v>1.0</v>
      </c>
      <c r="E193" s="49" t="s">
        <v>2246</v>
      </c>
      <c r="F193" s="50" t="s">
        <v>2871</v>
      </c>
      <c r="G193" s="49" t="s">
        <v>2265</v>
      </c>
      <c r="H193" s="49"/>
      <c r="I193" s="49" t="s">
        <v>2584</v>
      </c>
      <c r="J193" s="49" t="s">
        <v>2249</v>
      </c>
      <c r="K193" s="49" t="s">
        <v>2872</v>
      </c>
      <c r="L193" s="49" t="s">
        <v>66</v>
      </c>
      <c r="M193" s="49"/>
      <c r="N193" s="49" t="s">
        <v>49</v>
      </c>
      <c r="O193" s="49" t="s">
        <v>2251</v>
      </c>
      <c r="P193" s="49" t="s">
        <v>2316</v>
      </c>
      <c r="Q193" s="49" t="b">
        <v>1</v>
      </c>
      <c r="R193" s="49" t="b">
        <v>1</v>
      </c>
      <c r="S193" s="49" t="b">
        <v>1</v>
      </c>
      <c r="T193" s="49" t="b">
        <v>1</v>
      </c>
      <c r="U193" s="49" t="b">
        <v>0</v>
      </c>
      <c r="V193" s="49"/>
      <c r="W193" s="49"/>
      <c r="X193" s="49"/>
      <c r="Y193" s="49" t="s">
        <v>2269</v>
      </c>
      <c r="Z193" s="49" t="s">
        <v>52</v>
      </c>
      <c r="AA193" s="49"/>
      <c r="AB193" s="49"/>
      <c r="AC193" s="49" t="s">
        <v>2258</v>
      </c>
      <c r="AD193" s="49"/>
      <c r="AE193" s="49" t="s">
        <v>61</v>
      </c>
      <c r="AF193" s="49" t="s">
        <v>60</v>
      </c>
      <c r="AG193" s="49" t="s">
        <v>60</v>
      </c>
      <c r="AH193" s="49" t="s">
        <v>52</v>
      </c>
      <c r="AI193" s="49"/>
      <c r="AJ193" s="49" t="s">
        <v>52</v>
      </c>
      <c r="AK193" s="49"/>
      <c r="AL193" s="49" t="s">
        <v>52</v>
      </c>
      <c r="AM193" s="49"/>
      <c r="AN193" s="49"/>
      <c r="AO193" s="49"/>
      <c r="AP193" s="49"/>
      <c r="AQ193" s="49"/>
    </row>
    <row r="194">
      <c r="A194" s="43">
        <v>193.0</v>
      </c>
      <c r="B194" s="44">
        <v>43773.0</v>
      </c>
      <c r="C194" s="44">
        <v>43780.0</v>
      </c>
      <c r="D194" s="45">
        <f>C194-B194</f>
        <v>7</v>
      </c>
      <c r="E194" s="45" t="s">
        <v>2246</v>
      </c>
      <c r="F194" s="46" t="s">
        <v>2873</v>
      </c>
      <c r="G194" s="45" t="s">
        <v>2265</v>
      </c>
      <c r="H194" s="45"/>
      <c r="I194" s="45" t="s">
        <v>2584</v>
      </c>
      <c r="J194" s="45" t="s">
        <v>2249</v>
      </c>
      <c r="K194" s="45" t="s">
        <v>2872</v>
      </c>
      <c r="L194" s="45"/>
      <c r="M194" s="45"/>
      <c r="N194" s="45" t="s">
        <v>49</v>
      </c>
      <c r="O194" s="45" t="s">
        <v>2251</v>
      </c>
      <c r="P194" s="45" t="s">
        <v>2270</v>
      </c>
      <c r="Q194" s="45" t="b">
        <v>0</v>
      </c>
      <c r="R194" s="45" t="b">
        <v>0</v>
      </c>
      <c r="S194" s="45" t="b">
        <v>0</v>
      </c>
      <c r="T194" s="45" t="b">
        <v>0</v>
      </c>
      <c r="U194" s="45" t="b">
        <v>0</v>
      </c>
      <c r="V194" s="45"/>
      <c r="W194" s="45"/>
      <c r="X194" s="45"/>
      <c r="Y194" s="45" t="s">
        <v>2269</v>
      </c>
      <c r="Z194" s="45" t="s">
        <v>52</v>
      </c>
      <c r="AA194" s="45"/>
      <c r="AB194" s="45"/>
      <c r="AC194" s="45" t="s">
        <v>2258</v>
      </c>
      <c r="AD194" s="45"/>
      <c r="AE194" s="45" t="s">
        <v>61</v>
      </c>
      <c r="AF194" s="45" t="s">
        <v>60</v>
      </c>
      <c r="AG194" s="45" t="s">
        <v>60</v>
      </c>
      <c r="AH194" s="45"/>
      <c r="AI194" s="45"/>
      <c r="AJ194" s="45"/>
      <c r="AK194" s="45"/>
      <c r="AL194" s="45"/>
      <c r="AM194" s="45"/>
      <c r="AN194" s="45"/>
      <c r="AO194" s="45"/>
      <c r="AP194" s="45"/>
      <c r="AQ194" s="45"/>
    </row>
    <row r="195">
      <c r="A195" s="47">
        <v>194.0</v>
      </c>
      <c r="B195" s="48">
        <v>43775.0</v>
      </c>
      <c r="C195" s="48">
        <v>43775.0</v>
      </c>
      <c r="D195" s="49"/>
      <c r="E195" s="49" t="s">
        <v>2246</v>
      </c>
      <c r="F195" s="50" t="s">
        <v>2874</v>
      </c>
      <c r="G195" s="49" t="s">
        <v>2265</v>
      </c>
      <c r="H195" s="49"/>
      <c r="I195" s="49" t="s">
        <v>2266</v>
      </c>
      <c r="J195" s="49" t="s">
        <v>2320</v>
      </c>
      <c r="K195" s="49"/>
      <c r="L195" s="49" t="s">
        <v>2269</v>
      </c>
      <c r="M195" s="49"/>
      <c r="N195" s="49" t="s">
        <v>49</v>
      </c>
      <c r="O195" s="49" t="s">
        <v>1200</v>
      </c>
      <c r="P195" s="49" t="s">
        <v>2270</v>
      </c>
      <c r="Q195" s="49"/>
      <c r="R195" s="49"/>
      <c r="S195" s="49"/>
      <c r="T195" s="49"/>
      <c r="U195" s="49"/>
      <c r="V195" s="49"/>
      <c r="W195" s="49" t="s">
        <v>2253</v>
      </c>
      <c r="X195" s="49"/>
      <c r="Y195" s="49" t="s">
        <v>2255</v>
      </c>
      <c r="Z195" s="49" t="s">
        <v>2875</v>
      </c>
      <c r="AA195" s="49"/>
      <c r="AB195" s="49"/>
      <c r="AC195" s="49" t="s">
        <v>2269</v>
      </c>
      <c r="AD195" s="49"/>
      <c r="AE195" s="49" t="s">
        <v>52</v>
      </c>
      <c r="AF195" s="49" t="s">
        <v>52</v>
      </c>
      <c r="AG195" s="49" t="s">
        <v>52</v>
      </c>
      <c r="AH195" s="49" t="s">
        <v>52</v>
      </c>
      <c r="AI195" s="49"/>
      <c r="AJ195" s="49" t="s">
        <v>52</v>
      </c>
      <c r="AK195" s="49"/>
      <c r="AL195" s="49" t="s">
        <v>52</v>
      </c>
      <c r="AM195" s="49"/>
      <c r="AN195" s="49"/>
      <c r="AO195" s="49"/>
      <c r="AP195" s="49"/>
      <c r="AQ195" s="49"/>
    </row>
    <row r="196">
      <c r="A196" s="43">
        <v>195.0</v>
      </c>
      <c r="B196" s="73">
        <v>43778.0</v>
      </c>
      <c r="C196" s="73">
        <v>43778.0</v>
      </c>
      <c r="D196" s="45"/>
      <c r="E196" s="45" t="s">
        <v>2246</v>
      </c>
      <c r="F196" s="46" t="s">
        <v>2876</v>
      </c>
      <c r="G196" s="45" t="s">
        <v>2296</v>
      </c>
      <c r="H196" s="45"/>
      <c r="I196" s="45" t="s">
        <v>2297</v>
      </c>
      <c r="J196" s="45" t="s">
        <v>2267</v>
      </c>
      <c r="K196" s="45" t="s">
        <v>2877</v>
      </c>
      <c r="L196" s="45" t="s">
        <v>2603</v>
      </c>
      <c r="M196" s="45" t="s">
        <v>2878</v>
      </c>
      <c r="N196" s="45" t="s">
        <v>49</v>
      </c>
      <c r="O196" s="45" t="s">
        <v>2251</v>
      </c>
      <c r="P196" s="45" t="s">
        <v>2316</v>
      </c>
      <c r="Q196" s="45" t="b">
        <v>1</v>
      </c>
      <c r="R196" s="45" t="b">
        <v>1</v>
      </c>
      <c r="S196" s="45" t="b">
        <v>1</v>
      </c>
      <c r="T196" s="45" t="b">
        <v>0</v>
      </c>
      <c r="U196" s="45" t="b">
        <v>0</v>
      </c>
      <c r="V196" s="45"/>
      <c r="W196" s="45" t="s">
        <v>2253</v>
      </c>
      <c r="X196" s="45"/>
      <c r="Y196" s="45" t="s">
        <v>2255</v>
      </c>
      <c r="Z196" s="45" t="s">
        <v>2288</v>
      </c>
      <c r="AA196" s="45"/>
      <c r="AB196" s="45"/>
      <c r="AC196" s="45" t="s">
        <v>84</v>
      </c>
      <c r="AD196" s="45" t="s">
        <v>2879</v>
      </c>
      <c r="AE196" s="45" t="s">
        <v>61</v>
      </c>
      <c r="AF196" s="45" t="s">
        <v>52</v>
      </c>
      <c r="AG196" s="45" t="s">
        <v>52</v>
      </c>
      <c r="AH196" s="45" t="s">
        <v>52</v>
      </c>
      <c r="AI196" s="45" t="s">
        <v>2281</v>
      </c>
      <c r="AJ196" s="45" t="s">
        <v>52</v>
      </c>
      <c r="AK196" s="45"/>
      <c r="AL196" s="45" t="s">
        <v>52</v>
      </c>
      <c r="AM196" s="45"/>
      <c r="AN196" s="45"/>
      <c r="AO196" s="45" t="s">
        <v>2880</v>
      </c>
      <c r="AP196" s="45"/>
      <c r="AQ196" s="45"/>
    </row>
    <row r="197">
      <c r="A197" s="47">
        <v>196.0</v>
      </c>
      <c r="B197" s="74">
        <v>43779.0</v>
      </c>
      <c r="C197" s="48">
        <v>43780.0</v>
      </c>
      <c r="D197" s="49"/>
      <c r="E197" s="49" t="s">
        <v>2246</v>
      </c>
      <c r="F197" s="50" t="s">
        <v>2881</v>
      </c>
      <c r="G197" s="49" t="s">
        <v>2296</v>
      </c>
      <c r="H197" s="49"/>
      <c r="I197" s="49" t="s">
        <v>2297</v>
      </c>
      <c r="J197" s="49" t="s">
        <v>2267</v>
      </c>
      <c r="K197" s="49" t="s">
        <v>2882</v>
      </c>
      <c r="L197" s="49" t="s">
        <v>2603</v>
      </c>
      <c r="M197" s="49"/>
      <c r="N197" s="49" t="s">
        <v>49</v>
      </c>
      <c r="O197" s="49" t="s">
        <v>2251</v>
      </c>
      <c r="P197" s="49" t="s">
        <v>2270</v>
      </c>
      <c r="Q197" s="49" t="b">
        <v>0</v>
      </c>
      <c r="R197" s="49" t="b">
        <v>0</v>
      </c>
      <c r="S197" s="49" t="b">
        <v>0</v>
      </c>
      <c r="T197" s="49" t="b">
        <v>0</v>
      </c>
      <c r="U197" s="49" t="b">
        <v>0</v>
      </c>
      <c r="V197" s="49"/>
      <c r="W197" s="49" t="s">
        <v>2253</v>
      </c>
      <c r="X197" s="49"/>
      <c r="Y197" s="49" t="s">
        <v>2255</v>
      </c>
      <c r="Z197" s="49" t="s">
        <v>84</v>
      </c>
      <c r="AA197" s="49" t="s">
        <v>2353</v>
      </c>
      <c r="AB197" s="49"/>
      <c r="AC197" s="49" t="s">
        <v>2301</v>
      </c>
      <c r="AD197" s="49"/>
      <c r="AE197" s="49" t="s">
        <v>61</v>
      </c>
      <c r="AF197" s="49" t="s">
        <v>52</v>
      </c>
      <c r="AG197" s="49" t="s">
        <v>52</v>
      </c>
      <c r="AH197" s="49" t="s">
        <v>52</v>
      </c>
      <c r="AI197" s="49" t="s">
        <v>2281</v>
      </c>
      <c r="AJ197" s="49" t="s">
        <v>52</v>
      </c>
      <c r="AK197" s="49"/>
      <c r="AL197" s="49" t="s">
        <v>52</v>
      </c>
      <c r="AM197" s="49"/>
      <c r="AN197" s="49"/>
      <c r="AO197" s="49" t="s">
        <v>2883</v>
      </c>
      <c r="AP197" s="49"/>
      <c r="AQ197" s="49"/>
    </row>
    <row r="198">
      <c r="A198" s="43">
        <v>197.0</v>
      </c>
      <c r="B198" s="44">
        <v>43785.0</v>
      </c>
      <c r="C198" s="44">
        <v>43792.0</v>
      </c>
      <c r="D198" s="45">
        <v>7.0</v>
      </c>
      <c r="E198" s="45" t="s">
        <v>2246</v>
      </c>
      <c r="F198" s="45" t="s">
        <v>2884</v>
      </c>
      <c r="G198" s="45" t="s">
        <v>2265</v>
      </c>
      <c r="H198" s="45"/>
      <c r="I198" s="45" t="s">
        <v>2733</v>
      </c>
      <c r="J198" s="45" t="s">
        <v>2249</v>
      </c>
      <c r="K198" s="45" t="s">
        <v>2848</v>
      </c>
      <c r="L198" s="45" t="s">
        <v>66</v>
      </c>
      <c r="M198" s="45" t="s">
        <v>2885</v>
      </c>
      <c r="N198" s="45" t="s">
        <v>49</v>
      </c>
      <c r="O198" s="45" t="s">
        <v>2251</v>
      </c>
      <c r="P198" s="45" t="s">
        <v>2270</v>
      </c>
      <c r="Q198" s="45" t="b">
        <v>0</v>
      </c>
      <c r="R198" s="45" t="b">
        <v>0</v>
      </c>
      <c r="S198" s="45" t="b">
        <v>0</v>
      </c>
      <c r="T198" s="45" t="b">
        <v>0</v>
      </c>
      <c r="U198" s="45" t="b">
        <v>0</v>
      </c>
      <c r="V198" s="45"/>
      <c r="W198" s="45"/>
      <c r="X198" s="45" t="s">
        <v>2886</v>
      </c>
      <c r="Y198" s="45" t="s">
        <v>2255</v>
      </c>
      <c r="Z198" s="45" t="s">
        <v>2256</v>
      </c>
      <c r="AA198" s="45"/>
      <c r="AB198" s="45"/>
      <c r="AC198" s="45" t="s">
        <v>2258</v>
      </c>
      <c r="AD198" s="45" t="s">
        <v>2336</v>
      </c>
      <c r="AE198" s="45" t="s">
        <v>2260</v>
      </c>
      <c r="AF198" s="45" t="s">
        <v>2255</v>
      </c>
      <c r="AG198" s="45" t="s">
        <v>2255</v>
      </c>
      <c r="AH198" s="45" t="s">
        <v>52</v>
      </c>
      <c r="AI198" s="45"/>
      <c r="AJ198" s="45" t="s">
        <v>52</v>
      </c>
      <c r="AK198" s="45"/>
      <c r="AL198" s="45" t="s">
        <v>52</v>
      </c>
      <c r="AM198" s="45"/>
      <c r="AN198" s="45"/>
      <c r="AO198" s="45"/>
      <c r="AP198" s="45"/>
      <c r="AQ198" s="45"/>
    </row>
    <row r="199">
      <c r="A199" s="47">
        <v>198.0</v>
      </c>
      <c r="B199" s="48">
        <v>43785.0</v>
      </c>
      <c r="C199" s="48">
        <v>43793.0</v>
      </c>
      <c r="D199" s="49">
        <v>8.0</v>
      </c>
      <c r="E199" s="49" t="s">
        <v>2246</v>
      </c>
      <c r="F199" s="49" t="s">
        <v>2884</v>
      </c>
      <c r="G199" s="49" t="s">
        <v>2265</v>
      </c>
      <c r="H199" s="49"/>
      <c r="I199" s="49" t="s">
        <v>2733</v>
      </c>
      <c r="J199" s="49" t="s">
        <v>2249</v>
      </c>
      <c r="K199" s="49" t="s">
        <v>2848</v>
      </c>
      <c r="L199" s="49" t="s">
        <v>66</v>
      </c>
      <c r="M199" s="49" t="s">
        <v>2885</v>
      </c>
      <c r="N199" s="49" t="s">
        <v>49</v>
      </c>
      <c r="O199" s="49" t="s">
        <v>2251</v>
      </c>
      <c r="P199" s="49" t="s">
        <v>2270</v>
      </c>
      <c r="Q199" s="49" t="b">
        <v>0</v>
      </c>
      <c r="R199" s="49" t="b">
        <v>0</v>
      </c>
      <c r="S199" s="49" t="b">
        <v>0</v>
      </c>
      <c r="T199" s="49" t="b">
        <v>0</v>
      </c>
      <c r="U199" s="49" t="b">
        <v>0</v>
      </c>
      <c r="V199" s="49"/>
      <c r="W199" s="49"/>
      <c r="X199" s="49" t="s">
        <v>2886</v>
      </c>
      <c r="Y199" s="49" t="s">
        <v>2255</v>
      </c>
      <c r="Z199" s="49" t="s">
        <v>2256</v>
      </c>
      <c r="AA199" s="49"/>
      <c r="AB199" s="49"/>
      <c r="AC199" s="49" t="s">
        <v>2258</v>
      </c>
      <c r="AD199" s="49" t="s">
        <v>2336</v>
      </c>
      <c r="AE199" s="49" t="s">
        <v>2260</v>
      </c>
      <c r="AF199" s="49" t="s">
        <v>2255</v>
      </c>
      <c r="AG199" s="49" t="s">
        <v>2255</v>
      </c>
      <c r="AH199" s="49" t="s">
        <v>52</v>
      </c>
      <c r="AI199" s="49"/>
      <c r="AJ199" s="49" t="s">
        <v>52</v>
      </c>
      <c r="AK199" s="49"/>
      <c r="AL199" s="49" t="s">
        <v>52</v>
      </c>
      <c r="AM199" s="49"/>
      <c r="AN199" s="49"/>
      <c r="AO199" s="49"/>
      <c r="AP199" s="49"/>
      <c r="AQ199" s="49"/>
    </row>
    <row r="200">
      <c r="A200" s="43">
        <v>199.0</v>
      </c>
      <c r="B200" s="44">
        <v>43785.0</v>
      </c>
      <c r="C200" s="44">
        <v>43785.0</v>
      </c>
      <c r="D200" s="45"/>
      <c r="E200" s="45" t="s">
        <v>2246</v>
      </c>
      <c r="F200" s="46" t="s">
        <v>2887</v>
      </c>
      <c r="G200" s="45" t="s">
        <v>2345</v>
      </c>
      <c r="H200" s="45"/>
      <c r="I200" s="45" t="s">
        <v>2346</v>
      </c>
      <c r="J200" s="45" t="s">
        <v>2249</v>
      </c>
      <c r="K200" s="45" t="s">
        <v>1616</v>
      </c>
      <c r="L200" s="45"/>
      <c r="M200" s="45"/>
      <c r="N200" s="45" t="s">
        <v>49</v>
      </c>
      <c r="O200" s="45" t="s">
        <v>2251</v>
      </c>
      <c r="P200" s="45" t="s">
        <v>65</v>
      </c>
      <c r="Q200" s="45" t="b">
        <v>1</v>
      </c>
      <c r="R200" s="45" t="b">
        <v>1</v>
      </c>
      <c r="S200" s="45" t="b">
        <v>0</v>
      </c>
      <c r="T200" s="45" t="b">
        <v>1</v>
      </c>
      <c r="U200" s="45" t="b">
        <v>0</v>
      </c>
      <c r="V200" s="45"/>
      <c r="W200" s="45"/>
      <c r="X200" s="45" t="s">
        <v>2348</v>
      </c>
      <c r="Y200" s="45" t="s">
        <v>2269</v>
      </c>
      <c r="Z200" s="45" t="s">
        <v>2269</v>
      </c>
      <c r="AA200" s="45"/>
      <c r="AB200" s="45"/>
      <c r="AC200" s="45" t="s">
        <v>2349</v>
      </c>
      <c r="AD200" s="45"/>
      <c r="AE200" s="45" t="s">
        <v>2260</v>
      </c>
      <c r="AF200" s="45" t="s">
        <v>2350</v>
      </c>
      <c r="AG200" s="45" t="s">
        <v>2350</v>
      </c>
      <c r="AH200" s="45" t="s">
        <v>2350</v>
      </c>
      <c r="AI200" s="45"/>
      <c r="AJ200" s="45" t="s">
        <v>2350</v>
      </c>
      <c r="AK200" s="45"/>
      <c r="AL200" s="45" t="s">
        <v>2350</v>
      </c>
      <c r="AM200" s="45"/>
      <c r="AN200" s="45"/>
      <c r="AO200" s="45"/>
      <c r="AP200" s="45"/>
      <c r="AQ200" s="45"/>
    </row>
    <row r="201">
      <c r="A201" s="47">
        <v>200.0</v>
      </c>
      <c r="B201" s="48">
        <v>43791.0</v>
      </c>
      <c r="C201" s="49" t="s">
        <v>2370</v>
      </c>
      <c r="D201" s="49"/>
      <c r="E201" s="49" t="s">
        <v>2246</v>
      </c>
      <c r="F201" s="50" t="s">
        <v>2888</v>
      </c>
      <c r="G201" s="49" t="s">
        <v>2265</v>
      </c>
      <c r="H201" s="49"/>
      <c r="I201" s="49" t="s">
        <v>2266</v>
      </c>
      <c r="J201" s="49" t="s">
        <v>2267</v>
      </c>
      <c r="K201" s="49"/>
      <c r="L201" s="49" t="s">
        <v>2269</v>
      </c>
      <c r="M201" s="49"/>
      <c r="N201" s="49" t="s">
        <v>49</v>
      </c>
      <c r="O201" s="49" t="s">
        <v>1200</v>
      </c>
      <c r="P201" s="49" t="s">
        <v>2270</v>
      </c>
      <c r="Q201" s="49"/>
      <c r="R201" s="49"/>
      <c r="S201" s="49"/>
      <c r="T201" s="49"/>
      <c r="U201" s="49"/>
      <c r="V201" s="49"/>
      <c r="W201" s="49" t="s">
        <v>2253</v>
      </c>
      <c r="X201" s="49"/>
      <c r="Y201" s="49" t="s">
        <v>2255</v>
      </c>
      <c r="Z201" s="49" t="s">
        <v>2875</v>
      </c>
      <c r="AA201" s="49"/>
      <c r="AB201" s="49"/>
      <c r="AC201" s="49" t="s">
        <v>2269</v>
      </c>
      <c r="AD201" s="49"/>
      <c r="AE201" s="49" t="s">
        <v>52</v>
      </c>
      <c r="AF201" s="49" t="s">
        <v>52</v>
      </c>
      <c r="AG201" s="49" t="s">
        <v>52</v>
      </c>
      <c r="AH201" s="49" t="s">
        <v>52</v>
      </c>
      <c r="AI201" s="49"/>
      <c r="AJ201" s="49" t="s">
        <v>52</v>
      </c>
      <c r="AK201" s="49"/>
      <c r="AL201" s="49" t="s">
        <v>52</v>
      </c>
      <c r="AM201" s="49"/>
      <c r="AN201" s="49"/>
      <c r="AO201" s="49"/>
      <c r="AP201" s="49"/>
      <c r="AQ201" s="49"/>
    </row>
    <row r="202">
      <c r="A202" s="43">
        <v>201.0</v>
      </c>
      <c r="B202" s="73">
        <v>43809.0</v>
      </c>
      <c r="C202" s="73">
        <v>43810.0</v>
      </c>
      <c r="D202" s="45"/>
      <c r="E202" s="45" t="s">
        <v>2246</v>
      </c>
      <c r="F202" s="46" t="s">
        <v>2889</v>
      </c>
      <c r="G202" s="45" t="s">
        <v>2296</v>
      </c>
      <c r="H202" s="45"/>
      <c r="I202" s="45" t="s">
        <v>2297</v>
      </c>
      <c r="J202" s="45" t="s">
        <v>2320</v>
      </c>
      <c r="K202" s="45" t="s">
        <v>2890</v>
      </c>
      <c r="L202" s="45" t="s">
        <v>2603</v>
      </c>
      <c r="M202" s="45"/>
      <c r="N202" s="45" t="s">
        <v>49</v>
      </c>
      <c r="O202" s="45" t="s">
        <v>2251</v>
      </c>
      <c r="P202" s="45" t="s">
        <v>2270</v>
      </c>
      <c r="Q202" s="45" t="b">
        <v>0</v>
      </c>
      <c r="R202" s="45" t="b">
        <v>0</v>
      </c>
      <c r="S202" s="45" t="b">
        <v>0</v>
      </c>
      <c r="T202" s="45" t="b">
        <v>0</v>
      </c>
      <c r="U202" s="45" t="b">
        <v>0</v>
      </c>
      <c r="V202" s="45"/>
      <c r="W202" s="45" t="s">
        <v>2286</v>
      </c>
      <c r="X202" s="45"/>
      <c r="Y202" s="45" t="s">
        <v>2255</v>
      </c>
      <c r="Z202" s="45" t="s">
        <v>2278</v>
      </c>
      <c r="AA202" s="45"/>
      <c r="AB202" s="45"/>
      <c r="AC202" s="45" t="s">
        <v>2258</v>
      </c>
      <c r="AD202" s="45"/>
      <c r="AE202" s="45" t="s">
        <v>61</v>
      </c>
      <c r="AF202" s="45" t="s">
        <v>60</v>
      </c>
      <c r="AG202" s="45" t="s">
        <v>52</v>
      </c>
      <c r="AH202" s="45" t="s">
        <v>52</v>
      </c>
      <c r="AI202" s="45" t="s">
        <v>2281</v>
      </c>
      <c r="AJ202" s="45" t="s">
        <v>60</v>
      </c>
      <c r="AK202" s="45" t="s">
        <v>2823</v>
      </c>
      <c r="AL202" s="45" t="s">
        <v>52</v>
      </c>
      <c r="AM202" s="45"/>
      <c r="AN202" s="45"/>
      <c r="AO202" s="45" t="s">
        <v>2891</v>
      </c>
      <c r="AP202" s="45"/>
      <c r="AQ202" s="45"/>
    </row>
    <row r="203">
      <c r="A203" s="47">
        <v>202.0</v>
      </c>
      <c r="B203" s="74">
        <v>43809.0</v>
      </c>
      <c r="C203" s="74">
        <v>43810.0</v>
      </c>
      <c r="D203" s="49"/>
      <c r="E203" s="49" t="s">
        <v>2246</v>
      </c>
      <c r="F203" s="50" t="s">
        <v>2892</v>
      </c>
      <c r="G203" s="49" t="s">
        <v>2296</v>
      </c>
      <c r="H203" s="49"/>
      <c r="I203" s="49" t="s">
        <v>2297</v>
      </c>
      <c r="J203" s="49" t="s">
        <v>2320</v>
      </c>
      <c r="K203" s="49" t="s">
        <v>2893</v>
      </c>
      <c r="L203" s="49" t="s">
        <v>2603</v>
      </c>
      <c r="M203" s="49"/>
      <c r="N203" s="49" t="s">
        <v>49</v>
      </c>
      <c r="O203" s="49" t="s">
        <v>2251</v>
      </c>
      <c r="P203" s="49" t="s">
        <v>2270</v>
      </c>
      <c r="Q203" s="49" t="b">
        <v>0</v>
      </c>
      <c r="R203" s="49" t="b">
        <v>0</v>
      </c>
      <c r="S203" s="49" t="b">
        <v>0</v>
      </c>
      <c r="T203" s="49" t="b">
        <v>0</v>
      </c>
      <c r="U203" s="49" t="b">
        <v>0</v>
      </c>
      <c r="V203" s="49"/>
      <c r="W203" s="49" t="s">
        <v>2286</v>
      </c>
      <c r="X203" s="49"/>
      <c r="Y203" s="49" t="s">
        <v>2255</v>
      </c>
      <c r="Z203" s="49" t="s">
        <v>2278</v>
      </c>
      <c r="AA203" s="49"/>
      <c r="AB203" s="49"/>
      <c r="AC203" s="49" t="s">
        <v>2258</v>
      </c>
      <c r="AD203" s="49"/>
      <c r="AE203" s="49" t="s">
        <v>61</v>
      </c>
      <c r="AF203" s="49" t="s">
        <v>60</v>
      </c>
      <c r="AG203" s="49" t="s">
        <v>52</v>
      </c>
      <c r="AH203" s="49" t="s">
        <v>52</v>
      </c>
      <c r="AI203" s="49" t="s">
        <v>2281</v>
      </c>
      <c r="AJ203" s="49" t="s">
        <v>60</v>
      </c>
      <c r="AK203" s="49" t="s">
        <v>2823</v>
      </c>
      <c r="AL203" s="49" t="s">
        <v>52</v>
      </c>
      <c r="AM203" s="49"/>
      <c r="AN203" s="49"/>
      <c r="AO203" s="49" t="s">
        <v>2891</v>
      </c>
      <c r="AP203" s="49"/>
      <c r="AQ203" s="49"/>
    </row>
    <row r="204">
      <c r="A204" s="43">
        <v>203.0</v>
      </c>
      <c r="B204" s="73">
        <v>43810.0</v>
      </c>
      <c r="C204" s="73">
        <v>43810.0</v>
      </c>
      <c r="D204" s="45"/>
      <c r="E204" s="45" t="s">
        <v>2246</v>
      </c>
      <c r="F204" s="46" t="s">
        <v>2894</v>
      </c>
      <c r="G204" s="45" t="s">
        <v>2296</v>
      </c>
      <c r="H204" s="45"/>
      <c r="I204" s="45" t="s">
        <v>2297</v>
      </c>
      <c r="J204" s="45" t="s">
        <v>2320</v>
      </c>
      <c r="K204" s="45" t="s">
        <v>2895</v>
      </c>
      <c r="L204" s="45" t="s">
        <v>2603</v>
      </c>
      <c r="M204" s="45"/>
      <c r="N204" s="45" t="s">
        <v>49</v>
      </c>
      <c r="O204" s="45" t="s">
        <v>2251</v>
      </c>
      <c r="P204" s="45" t="s">
        <v>2270</v>
      </c>
      <c r="Q204" s="45" t="b">
        <v>0</v>
      </c>
      <c r="R204" s="45" t="b">
        <v>0</v>
      </c>
      <c r="S204" s="45" t="b">
        <v>0</v>
      </c>
      <c r="T204" s="45" t="b">
        <v>0</v>
      </c>
      <c r="U204" s="45" t="b">
        <v>0</v>
      </c>
      <c r="V204" s="45"/>
      <c r="W204" s="45" t="s">
        <v>2286</v>
      </c>
      <c r="X204" s="45"/>
      <c r="Y204" s="45" t="s">
        <v>2255</v>
      </c>
      <c r="Z204" s="45" t="s">
        <v>2278</v>
      </c>
      <c r="AA204" s="45"/>
      <c r="AB204" s="45"/>
      <c r="AC204" s="45" t="s">
        <v>2258</v>
      </c>
      <c r="AD204" s="45"/>
      <c r="AE204" s="45" t="s">
        <v>61</v>
      </c>
      <c r="AF204" s="45" t="s">
        <v>60</v>
      </c>
      <c r="AG204" s="45" t="s">
        <v>52</v>
      </c>
      <c r="AH204" s="45" t="s">
        <v>52</v>
      </c>
      <c r="AI204" s="45" t="s">
        <v>2281</v>
      </c>
      <c r="AJ204" s="45" t="s">
        <v>60</v>
      </c>
      <c r="AK204" s="45" t="s">
        <v>2823</v>
      </c>
      <c r="AL204" s="45" t="s">
        <v>52</v>
      </c>
      <c r="AM204" s="45"/>
      <c r="AN204" s="45"/>
      <c r="AO204" s="45" t="s">
        <v>2896</v>
      </c>
      <c r="AP204" s="45"/>
      <c r="AQ204" s="45"/>
    </row>
    <row r="205">
      <c r="A205" s="47">
        <v>204.0</v>
      </c>
      <c r="B205" s="74">
        <v>43811.0</v>
      </c>
      <c r="C205" s="74">
        <v>43812.0</v>
      </c>
      <c r="D205" s="49"/>
      <c r="E205" s="49" t="s">
        <v>2246</v>
      </c>
      <c r="F205" s="50" t="s">
        <v>2897</v>
      </c>
      <c r="G205" s="49" t="s">
        <v>2296</v>
      </c>
      <c r="H205" s="49"/>
      <c r="I205" s="49" t="s">
        <v>2297</v>
      </c>
      <c r="J205" s="49" t="s">
        <v>2320</v>
      </c>
      <c r="K205" s="49" t="s">
        <v>2898</v>
      </c>
      <c r="L205" s="49" t="s">
        <v>2603</v>
      </c>
      <c r="M205" s="49"/>
      <c r="N205" s="49" t="s">
        <v>49</v>
      </c>
      <c r="O205" s="49" t="s">
        <v>2251</v>
      </c>
      <c r="P205" s="49" t="s">
        <v>2270</v>
      </c>
      <c r="Q205" s="49" t="b">
        <v>0</v>
      </c>
      <c r="R205" s="49" t="b">
        <v>0</v>
      </c>
      <c r="S205" s="49" t="b">
        <v>0</v>
      </c>
      <c r="T205" s="49" t="b">
        <v>0</v>
      </c>
      <c r="U205" s="49" t="b">
        <v>0</v>
      </c>
      <c r="V205" s="49"/>
      <c r="W205" s="49" t="s">
        <v>2286</v>
      </c>
      <c r="X205" s="49"/>
      <c r="Y205" s="49" t="s">
        <v>2255</v>
      </c>
      <c r="Z205" s="49" t="s">
        <v>2278</v>
      </c>
      <c r="AA205" s="49"/>
      <c r="AB205" s="49"/>
      <c r="AC205" s="49" t="s">
        <v>2258</v>
      </c>
      <c r="AD205" s="49"/>
      <c r="AE205" s="49" t="s">
        <v>61</v>
      </c>
      <c r="AF205" s="49" t="s">
        <v>60</v>
      </c>
      <c r="AG205" s="49" t="s">
        <v>52</v>
      </c>
      <c r="AH205" s="49" t="s">
        <v>52</v>
      </c>
      <c r="AI205" s="49" t="s">
        <v>2281</v>
      </c>
      <c r="AJ205" s="49" t="s">
        <v>60</v>
      </c>
      <c r="AK205" s="49" t="s">
        <v>2823</v>
      </c>
      <c r="AL205" s="49" t="s">
        <v>52</v>
      </c>
      <c r="AM205" s="49"/>
      <c r="AN205" s="49"/>
      <c r="AO205" s="49" t="s">
        <v>2899</v>
      </c>
      <c r="AP205" s="49"/>
      <c r="AQ205" s="49"/>
    </row>
    <row r="206">
      <c r="A206" s="43">
        <v>205.0</v>
      </c>
      <c r="B206" s="73">
        <v>43812.0</v>
      </c>
      <c r="C206" s="73">
        <v>43812.0</v>
      </c>
      <c r="D206" s="45"/>
      <c r="E206" s="45" t="s">
        <v>2314</v>
      </c>
      <c r="F206" s="46" t="s">
        <v>2754</v>
      </c>
      <c r="G206" s="45" t="s">
        <v>2296</v>
      </c>
      <c r="H206" s="45"/>
      <c r="I206" s="45" t="s">
        <v>2297</v>
      </c>
      <c r="J206" s="45" t="s">
        <v>2267</v>
      </c>
      <c r="K206" s="45" t="s">
        <v>2900</v>
      </c>
      <c r="L206" s="45" t="s">
        <v>2603</v>
      </c>
      <c r="M206" s="45"/>
      <c r="N206" s="45" t="s">
        <v>49</v>
      </c>
      <c r="O206" s="45" t="s">
        <v>2251</v>
      </c>
      <c r="P206" s="45" t="s">
        <v>2270</v>
      </c>
      <c r="Q206" s="45" t="b">
        <v>0</v>
      </c>
      <c r="R206" s="45" t="b">
        <v>0</v>
      </c>
      <c r="S206" s="45" t="b">
        <v>0</v>
      </c>
      <c r="T206" s="45" t="b">
        <v>0</v>
      </c>
      <c r="U206" s="45" t="b">
        <v>0</v>
      </c>
      <c r="V206" s="45"/>
      <c r="W206" s="45" t="s">
        <v>2286</v>
      </c>
      <c r="X206" s="45"/>
      <c r="Y206" s="45" t="s">
        <v>2255</v>
      </c>
      <c r="Z206" s="45" t="s">
        <v>2278</v>
      </c>
      <c r="AA206" s="45"/>
      <c r="AB206" s="45"/>
      <c r="AC206" s="45" t="s">
        <v>2258</v>
      </c>
      <c r="AD206" s="45"/>
      <c r="AE206" s="45" t="s">
        <v>61</v>
      </c>
      <c r="AF206" s="45" t="s">
        <v>60</v>
      </c>
      <c r="AG206" s="45" t="s">
        <v>52</v>
      </c>
      <c r="AH206" s="45" t="s">
        <v>52</v>
      </c>
      <c r="AI206" s="45" t="s">
        <v>2281</v>
      </c>
      <c r="AJ206" s="45" t="s">
        <v>60</v>
      </c>
      <c r="AK206" s="45" t="s">
        <v>2823</v>
      </c>
      <c r="AL206" s="45" t="s">
        <v>52</v>
      </c>
      <c r="AM206" s="45"/>
      <c r="AN206" s="45"/>
      <c r="AO206" s="45" t="s">
        <v>2901</v>
      </c>
      <c r="AP206" s="45"/>
      <c r="AQ206" s="45"/>
    </row>
    <row r="207">
      <c r="A207" s="47">
        <v>206.0</v>
      </c>
      <c r="B207" s="74">
        <v>43814.0</v>
      </c>
      <c r="C207" s="74">
        <v>43814.0</v>
      </c>
      <c r="D207" s="74"/>
      <c r="E207" s="62" t="s">
        <v>2314</v>
      </c>
      <c r="F207" s="50" t="s">
        <v>2754</v>
      </c>
      <c r="G207" s="62" t="s">
        <v>2296</v>
      </c>
      <c r="H207" s="62"/>
      <c r="I207" s="62" t="s">
        <v>2297</v>
      </c>
      <c r="J207" s="62" t="s">
        <v>2320</v>
      </c>
      <c r="K207" s="62" t="s">
        <v>2902</v>
      </c>
      <c r="L207" s="62" t="s">
        <v>2603</v>
      </c>
      <c r="M207" s="62"/>
      <c r="N207" s="62" t="s">
        <v>49</v>
      </c>
      <c r="O207" s="62" t="s">
        <v>2251</v>
      </c>
      <c r="P207" s="62" t="s">
        <v>2270</v>
      </c>
      <c r="Q207" s="62" t="b">
        <v>0</v>
      </c>
      <c r="R207" s="62" t="b">
        <v>0</v>
      </c>
      <c r="S207" s="62" t="b">
        <v>0</v>
      </c>
      <c r="T207" s="62" t="b">
        <v>0</v>
      </c>
      <c r="U207" s="62" t="b">
        <v>0</v>
      </c>
      <c r="V207" s="62"/>
      <c r="W207" s="62" t="s">
        <v>2286</v>
      </c>
      <c r="X207" s="62"/>
      <c r="Y207" s="62" t="s">
        <v>2255</v>
      </c>
      <c r="Z207" s="62" t="s">
        <v>2278</v>
      </c>
      <c r="AA207" s="62"/>
      <c r="AB207" s="62"/>
      <c r="AC207" s="62" t="s">
        <v>2258</v>
      </c>
      <c r="AD207" s="62"/>
      <c r="AE207" s="62" t="s">
        <v>61</v>
      </c>
      <c r="AF207" s="62" t="s">
        <v>60</v>
      </c>
      <c r="AG207" s="62" t="s">
        <v>52</v>
      </c>
      <c r="AH207" s="62" t="s">
        <v>52</v>
      </c>
      <c r="AI207" s="62" t="s">
        <v>2281</v>
      </c>
      <c r="AJ207" s="62" t="s">
        <v>60</v>
      </c>
      <c r="AK207" s="62" t="s">
        <v>2823</v>
      </c>
      <c r="AL207" s="62" t="s">
        <v>52</v>
      </c>
      <c r="AM207" s="62"/>
      <c r="AN207" s="62"/>
      <c r="AO207" s="62" t="s">
        <v>2903</v>
      </c>
      <c r="AP207" s="62"/>
      <c r="AQ207" s="62"/>
    </row>
    <row r="208">
      <c r="A208" s="43">
        <v>207.0</v>
      </c>
      <c r="B208" s="73">
        <v>43817.0</v>
      </c>
      <c r="C208" s="73">
        <v>43817.0</v>
      </c>
      <c r="D208" s="60"/>
      <c r="E208" s="60" t="s">
        <v>2246</v>
      </c>
      <c r="F208" s="46" t="s">
        <v>2904</v>
      </c>
      <c r="G208" s="60" t="s">
        <v>2296</v>
      </c>
      <c r="H208" s="60"/>
      <c r="I208" s="60" t="s">
        <v>2297</v>
      </c>
      <c r="J208" s="60" t="s">
        <v>2320</v>
      </c>
      <c r="K208" s="60" t="s">
        <v>2905</v>
      </c>
      <c r="L208" s="60" t="s">
        <v>2603</v>
      </c>
      <c r="M208" s="60"/>
      <c r="N208" s="60" t="s">
        <v>49</v>
      </c>
      <c r="O208" s="60" t="s">
        <v>2251</v>
      </c>
      <c r="P208" s="60" t="s">
        <v>2270</v>
      </c>
      <c r="Q208" s="60" t="b">
        <v>0</v>
      </c>
      <c r="R208" s="60" t="b">
        <v>0</v>
      </c>
      <c r="S208" s="60" t="b">
        <v>0</v>
      </c>
      <c r="T208" s="60" t="b">
        <v>0</v>
      </c>
      <c r="U208" s="60" t="b">
        <v>0</v>
      </c>
      <c r="V208" s="60"/>
      <c r="W208" s="60" t="s">
        <v>2286</v>
      </c>
      <c r="X208" s="60"/>
      <c r="Y208" s="60" t="s">
        <v>2255</v>
      </c>
      <c r="Z208" s="60" t="s">
        <v>2278</v>
      </c>
      <c r="AA208" s="60"/>
      <c r="AB208" s="60"/>
      <c r="AC208" s="60" t="s">
        <v>2258</v>
      </c>
      <c r="AD208" s="60"/>
      <c r="AE208" s="60" t="s">
        <v>61</v>
      </c>
      <c r="AF208" s="60" t="s">
        <v>60</v>
      </c>
      <c r="AG208" s="60" t="s">
        <v>52</v>
      </c>
      <c r="AH208" s="60" t="s">
        <v>52</v>
      </c>
      <c r="AI208" s="60" t="s">
        <v>2281</v>
      </c>
      <c r="AJ208" s="60" t="s">
        <v>60</v>
      </c>
      <c r="AK208" s="60" t="s">
        <v>2823</v>
      </c>
      <c r="AL208" s="60" t="s">
        <v>52</v>
      </c>
      <c r="AM208" s="60"/>
      <c r="AN208" s="60"/>
      <c r="AO208" s="60" t="s">
        <v>2906</v>
      </c>
      <c r="AP208" s="60"/>
      <c r="AQ208" s="60"/>
    </row>
    <row r="209">
      <c r="A209" s="47">
        <v>208.0</v>
      </c>
      <c r="B209" s="74">
        <v>43818.0</v>
      </c>
      <c r="C209" s="74">
        <v>43820.0</v>
      </c>
      <c r="D209" s="49"/>
      <c r="E209" s="49" t="s">
        <v>2246</v>
      </c>
      <c r="F209" s="50" t="s">
        <v>2907</v>
      </c>
      <c r="G209" s="49" t="s">
        <v>2296</v>
      </c>
      <c r="H209" s="49"/>
      <c r="I209" s="49" t="s">
        <v>2297</v>
      </c>
      <c r="J209" s="49" t="s">
        <v>2267</v>
      </c>
      <c r="K209" s="49" t="s">
        <v>2908</v>
      </c>
      <c r="L209" s="49" t="s">
        <v>2603</v>
      </c>
      <c r="M209" s="49"/>
      <c r="N209" s="49" t="s">
        <v>49</v>
      </c>
      <c r="O209" s="49" t="s">
        <v>2251</v>
      </c>
      <c r="P209" s="49" t="s">
        <v>2270</v>
      </c>
      <c r="Q209" s="49" t="b">
        <v>0</v>
      </c>
      <c r="R209" s="49" t="b">
        <v>0</v>
      </c>
      <c r="S209" s="49" t="b">
        <v>0</v>
      </c>
      <c r="T209" s="49" t="b">
        <v>0</v>
      </c>
      <c r="U209" s="49" t="b">
        <v>0</v>
      </c>
      <c r="V209" s="49"/>
      <c r="W209" s="49" t="s">
        <v>2253</v>
      </c>
      <c r="X209" s="49"/>
      <c r="Y209" s="49" t="s">
        <v>2255</v>
      </c>
      <c r="Z209" s="49" t="s">
        <v>2288</v>
      </c>
      <c r="AA209" s="49"/>
      <c r="AB209" s="49"/>
      <c r="AC209" s="49" t="s">
        <v>2258</v>
      </c>
      <c r="AD209" s="49"/>
      <c r="AE209" s="49" t="s">
        <v>61</v>
      </c>
      <c r="AF209" s="49" t="s">
        <v>60</v>
      </c>
      <c r="AG209" s="49" t="s">
        <v>52</v>
      </c>
      <c r="AH209" s="49" t="s">
        <v>52</v>
      </c>
      <c r="AI209" s="49" t="s">
        <v>2281</v>
      </c>
      <c r="AJ209" s="49" t="s">
        <v>52</v>
      </c>
      <c r="AK209" s="49"/>
      <c r="AL209" s="49" t="s">
        <v>52</v>
      </c>
      <c r="AM209" s="49"/>
      <c r="AN209" s="49"/>
      <c r="AO209" s="49" t="s">
        <v>2909</v>
      </c>
      <c r="AP209" s="49"/>
      <c r="AQ209" s="49"/>
    </row>
    <row r="210">
      <c r="A210" s="43">
        <v>209.0</v>
      </c>
      <c r="B210" s="73">
        <v>43819.0</v>
      </c>
      <c r="C210" s="73">
        <v>43820.0</v>
      </c>
      <c r="D210" s="45"/>
      <c r="E210" s="45" t="s">
        <v>2246</v>
      </c>
      <c r="F210" s="46" t="s">
        <v>2910</v>
      </c>
      <c r="G210" s="45" t="s">
        <v>2296</v>
      </c>
      <c r="H210" s="45"/>
      <c r="I210" s="45" t="s">
        <v>2297</v>
      </c>
      <c r="J210" s="45" t="s">
        <v>2320</v>
      </c>
      <c r="K210" s="45" t="s">
        <v>2911</v>
      </c>
      <c r="L210" s="45" t="s">
        <v>2603</v>
      </c>
      <c r="M210" s="45"/>
      <c r="N210" s="45" t="s">
        <v>49</v>
      </c>
      <c r="O210" s="45" t="s">
        <v>143</v>
      </c>
      <c r="P210" s="45" t="s">
        <v>2270</v>
      </c>
      <c r="Q210" s="45" t="b">
        <v>0</v>
      </c>
      <c r="R210" s="45" t="b">
        <v>0</v>
      </c>
      <c r="S210" s="45" t="b">
        <v>0</v>
      </c>
      <c r="T210" s="45" t="b">
        <v>0</v>
      </c>
      <c r="U210" s="45" t="b">
        <v>0</v>
      </c>
      <c r="V210" s="45"/>
      <c r="W210" s="45" t="s">
        <v>2253</v>
      </c>
      <c r="X210" s="45"/>
      <c r="Y210" s="45" t="s">
        <v>2255</v>
      </c>
      <c r="Z210" s="45" t="s">
        <v>2278</v>
      </c>
      <c r="AA210" s="45"/>
      <c r="AB210" s="45"/>
      <c r="AC210" s="45" t="s">
        <v>2258</v>
      </c>
      <c r="AD210" s="45"/>
      <c r="AE210" s="45" t="s">
        <v>61</v>
      </c>
      <c r="AF210" s="45" t="s">
        <v>60</v>
      </c>
      <c r="AG210" s="45" t="s">
        <v>52</v>
      </c>
      <c r="AH210" s="45" t="s">
        <v>52</v>
      </c>
      <c r="AI210" s="45" t="s">
        <v>2281</v>
      </c>
      <c r="AJ210" s="45" t="s">
        <v>60</v>
      </c>
      <c r="AK210" s="45" t="s">
        <v>2823</v>
      </c>
      <c r="AL210" s="45" t="s">
        <v>52</v>
      </c>
      <c r="AM210" s="45"/>
      <c r="AN210" s="45"/>
      <c r="AO210" s="45" t="s">
        <v>2912</v>
      </c>
      <c r="AP210" s="45"/>
      <c r="AQ210" s="45"/>
    </row>
    <row r="211">
      <c r="A211" s="47">
        <v>210.0</v>
      </c>
      <c r="B211" s="74">
        <v>43821.0</v>
      </c>
      <c r="C211" s="74">
        <v>43823.0</v>
      </c>
      <c r="D211" s="49"/>
      <c r="E211" s="49" t="s">
        <v>2246</v>
      </c>
      <c r="F211" s="50" t="s">
        <v>2913</v>
      </c>
      <c r="G211" s="49" t="s">
        <v>2296</v>
      </c>
      <c r="H211" s="49"/>
      <c r="I211" s="49" t="s">
        <v>2297</v>
      </c>
      <c r="J211" s="49" t="s">
        <v>2320</v>
      </c>
      <c r="K211" s="49" t="s">
        <v>2905</v>
      </c>
      <c r="L211" s="49" t="s">
        <v>2603</v>
      </c>
      <c r="M211" s="49"/>
      <c r="N211" s="49" t="s">
        <v>49</v>
      </c>
      <c r="O211" s="49" t="s">
        <v>2251</v>
      </c>
      <c r="P211" s="49" t="s">
        <v>2270</v>
      </c>
      <c r="Q211" s="49" t="b">
        <v>0</v>
      </c>
      <c r="R211" s="49" t="b">
        <v>0</v>
      </c>
      <c r="S211" s="49" t="b">
        <v>0</v>
      </c>
      <c r="T211" s="49" t="b">
        <v>0</v>
      </c>
      <c r="U211" s="49" t="b">
        <v>0</v>
      </c>
      <c r="V211" s="49"/>
      <c r="W211" s="49" t="s">
        <v>2286</v>
      </c>
      <c r="X211" s="49"/>
      <c r="Y211" s="49" t="s">
        <v>2255</v>
      </c>
      <c r="Z211" s="49" t="s">
        <v>2288</v>
      </c>
      <c r="AA211" s="49"/>
      <c r="AB211" s="49"/>
      <c r="AC211" s="49" t="s">
        <v>2258</v>
      </c>
      <c r="AD211" s="49"/>
      <c r="AE211" s="49" t="s">
        <v>61</v>
      </c>
      <c r="AF211" s="49" t="s">
        <v>60</v>
      </c>
      <c r="AG211" s="49" t="s">
        <v>52</v>
      </c>
      <c r="AH211" s="49" t="s">
        <v>52</v>
      </c>
      <c r="AI211" s="49" t="s">
        <v>2281</v>
      </c>
      <c r="AJ211" s="49" t="s">
        <v>60</v>
      </c>
      <c r="AK211" s="49" t="s">
        <v>2823</v>
      </c>
      <c r="AL211" s="49" t="s">
        <v>52</v>
      </c>
      <c r="AM211" s="49"/>
      <c r="AN211" s="49"/>
      <c r="AO211" s="49" t="s">
        <v>2914</v>
      </c>
      <c r="AP211" s="49"/>
      <c r="AQ211" s="49"/>
    </row>
    <row r="212">
      <c r="A212" s="43">
        <v>211.0</v>
      </c>
      <c r="B212" s="73">
        <v>43821.0</v>
      </c>
      <c r="C212" s="73">
        <v>43821.0</v>
      </c>
      <c r="D212" s="45"/>
      <c r="E212" s="45" t="s">
        <v>2246</v>
      </c>
      <c r="F212" s="46" t="s">
        <v>2915</v>
      </c>
      <c r="G212" s="45" t="s">
        <v>2296</v>
      </c>
      <c r="H212" s="45"/>
      <c r="I212" s="45" t="s">
        <v>2297</v>
      </c>
      <c r="J212" s="45" t="s">
        <v>2267</v>
      </c>
      <c r="K212" s="45" t="s">
        <v>2916</v>
      </c>
      <c r="L212" s="45" t="s">
        <v>2603</v>
      </c>
      <c r="M212" s="45"/>
      <c r="N212" s="45" t="s">
        <v>49</v>
      </c>
      <c r="O212" s="45" t="s">
        <v>2251</v>
      </c>
      <c r="P212" s="45" t="s">
        <v>2316</v>
      </c>
      <c r="Q212" s="45" t="b">
        <v>1</v>
      </c>
      <c r="R212" s="45" t="b">
        <v>1</v>
      </c>
      <c r="S212" s="45" t="b">
        <v>1</v>
      </c>
      <c r="T212" s="45" t="b">
        <v>0</v>
      </c>
      <c r="U212" s="45" t="b">
        <v>0</v>
      </c>
      <c r="V212" s="45"/>
      <c r="W212" s="45" t="s">
        <v>2286</v>
      </c>
      <c r="X212" s="45"/>
      <c r="Y212" s="45" t="s">
        <v>2255</v>
      </c>
      <c r="Z212" s="45" t="s">
        <v>2278</v>
      </c>
      <c r="AA212" s="45"/>
      <c r="AB212" s="45"/>
      <c r="AC212" s="45" t="s">
        <v>2258</v>
      </c>
      <c r="AD212" s="45"/>
      <c r="AE212" s="45" t="s">
        <v>61</v>
      </c>
      <c r="AF212" s="45" t="s">
        <v>52</v>
      </c>
      <c r="AG212" s="45" t="s">
        <v>52</v>
      </c>
      <c r="AH212" s="45" t="s">
        <v>52</v>
      </c>
      <c r="AI212" s="45" t="s">
        <v>2281</v>
      </c>
      <c r="AJ212" s="45" t="s">
        <v>52</v>
      </c>
      <c r="AK212" s="45"/>
      <c r="AL212" s="45" t="s">
        <v>52</v>
      </c>
      <c r="AM212" s="45"/>
      <c r="AN212" s="45"/>
      <c r="AO212" s="45" t="s">
        <v>2917</v>
      </c>
      <c r="AP212" s="45"/>
      <c r="AQ212" s="45"/>
    </row>
    <row r="213">
      <c r="A213" s="47">
        <v>212.0</v>
      </c>
      <c r="B213" s="74">
        <v>43826.0</v>
      </c>
      <c r="C213" s="74">
        <v>43827.0</v>
      </c>
      <c r="D213" s="49"/>
      <c r="E213" s="49" t="s">
        <v>2246</v>
      </c>
      <c r="F213" s="49" t="s">
        <v>2918</v>
      </c>
      <c r="G213" s="49" t="s">
        <v>2296</v>
      </c>
      <c r="H213" s="49"/>
      <c r="I213" s="49" t="s">
        <v>2297</v>
      </c>
      <c r="J213" s="49" t="s">
        <v>2320</v>
      </c>
      <c r="K213" s="49" t="s">
        <v>2919</v>
      </c>
      <c r="L213" s="49" t="s">
        <v>2603</v>
      </c>
      <c r="M213" s="49"/>
      <c r="N213" s="49" t="s">
        <v>49</v>
      </c>
      <c r="O213" s="49" t="s">
        <v>2251</v>
      </c>
      <c r="P213" s="49" t="s">
        <v>2270</v>
      </c>
      <c r="Q213" s="49" t="b">
        <v>0</v>
      </c>
      <c r="R213" s="49" t="b">
        <v>0</v>
      </c>
      <c r="S213" s="49" t="b">
        <v>0</v>
      </c>
      <c r="T213" s="49" t="b">
        <v>0</v>
      </c>
      <c r="U213" s="49" t="b">
        <v>0</v>
      </c>
      <c r="V213" s="49"/>
      <c r="W213" s="49" t="s">
        <v>2253</v>
      </c>
      <c r="X213" s="49"/>
      <c r="Y213" s="49" t="s">
        <v>2255</v>
      </c>
      <c r="Z213" s="49" t="s">
        <v>2278</v>
      </c>
      <c r="AA213" s="49"/>
      <c r="AB213" s="49"/>
      <c r="AC213" s="49" t="s">
        <v>2258</v>
      </c>
      <c r="AD213" s="49"/>
      <c r="AE213" s="49" t="s">
        <v>61</v>
      </c>
      <c r="AF213" s="49" t="s">
        <v>52</v>
      </c>
      <c r="AG213" s="49" t="s">
        <v>52</v>
      </c>
      <c r="AH213" s="49" t="s">
        <v>52</v>
      </c>
      <c r="AI213" s="49" t="s">
        <v>2281</v>
      </c>
      <c r="AJ213" s="49" t="s">
        <v>52</v>
      </c>
      <c r="AK213" s="49"/>
      <c r="AL213" s="49" t="s">
        <v>52</v>
      </c>
      <c r="AM213" s="49"/>
      <c r="AN213" s="49"/>
      <c r="AO213" s="49" t="s">
        <v>2920</v>
      </c>
      <c r="AP213" s="49"/>
      <c r="AQ213" s="49"/>
    </row>
    <row r="214">
      <c r="A214" s="43">
        <v>213.0</v>
      </c>
      <c r="B214" s="44">
        <v>43830.0</v>
      </c>
      <c r="C214" s="44">
        <v>43832.0</v>
      </c>
      <c r="D214" s="45">
        <f>C214-B214</f>
        <v>2</v>
      </c>
      <c r="E214" s="45" t="s">
        <v>2246</v>
      </c>
      <c r="F214" s="46" t="s">
        <v>2921</v>
      </c>
      <c r="G214" s="45" t="s">
        <v>2296</v>
      </c>
      <c r="H214" s="45"/>
      <c r="I214" s="45" t="s">
        <v>432</v>
      </c>
      <c r="J214" s="45" t="s">
        <v>2249</v>
      </c>
      <c r="K214" s="45" t="s">
        <v>2922</v>
      </c>
      <c r="L214" s="45" t="s">
        <v>66</v>
      </c>
      <c r="M214" s="45" t="s">
        <v>2923</v>
      </c>
      <c r="N214" s="45" t="s">
        <v>49</v>
      </c>
      <c r="O214" s="45" t="s">
        <v>143</v>
      </c>
      <c r="P214" s="45" t="s">
        <v>2270</v>
      </c>
      <c r="Q214" s="45" t="b">
        <v>0</v>
      </c>
      <c r="R214" s="45" t="b">
        <v>0</v>
      </c>
      <c r="S214" s="45" t="b">
        <v>0</v>
      </c>
      <c r="T214" s="45" t="b">
        <v>0</v>
      </c>
      <c r="U214" s="45" t="b">
        <v>0</v>
      </c>
      <c r="V214" s="45"/>
      <c r="W214" s="45"/>
      <c r="X214" s="45"/>
      <c r="Y214" s="45" t="s">
        <v>2255</v>
      </c>
      <c r="Z214" s="45" t="s">
        <v>2508</v>
      </c>
      <c r="AA214" s="45"/>
      <c r="AB214" s="45"/>
      <c r="AC214" s="45" t="s">
        <v>2269</v>
      </c>
      <c r="AD214" s="45"/>
      <c r="AE214" s="45" t="s">
        <v>2260</v>
      </c>
      <c r="AF214" s="45" t="s">
        <v>2260</v>
      </c>
      <c r="AG214" s="45" t="s">
        <v>2260</v>
      </c>
      <c r="AH214" s="45" t="s">
        <v>2260</v>
      </c>
      <c r="AI214" s="45"/>
      <c r="AJ214" s="45" t="s">
        <v>2260</v>
      </c>
      <c r="AK214" s="45"/>
      <c r="AL214" s="45" t="s">
        <v>2350</v>
      </c>
      <c r="AM214" s="45"/>
      <c r="AN214" s="45"/>
      <c r="AO214" s="45"/>
      <c r="AP214" s="45"/>
      <c r="AQ214" s="45"/>
    </row>
  </sheetData>
  <hyperlinks>
    <hyperlink r:id="rId1" ref="AK2"/>
    <hyperlink r:id="rId2" ref="F3"/>
    <hyperlink r:id="rId3" ref="F4"/>
    <hyperlink r:id="rId4" ref="F5"/>
    <hyperlink r:id="rId5" ref="AP5"/>
    <hyperlink r:id="rId6" ref="AK6"/>
    <hyperlink r:id="rId7" ref="AP6"/>
    <hyperlink r:id="rId8" ref="F8"/>
    <hyperlink r:id="rId9" ref="F9"/>
    <hyperlink r:id="rId10" ref="F13"/>
    <hyperlink r:id="rId11" ref="F15"/>
    <hyperlink r:id="rId12" ref="AK15"/>
    <hyperlink r:id="rId13" ref="AP15"/>
    <hyperlink r:id="rId14" ref="F18"/>
    <hyperlink r:id="rId15" ref="F19"/>
    <hyperlink r:id="rId16" ref="AM22"/>
    <hyperlink r:id="rId17" ref="F24"/>
    <hyperlink r:id="rId18" ref="F25"/>
    <hyperlink r:id="rId19" ref="F27"/>
    <hyperlink r:id="rId20" ref="F28"/>
    <hyperlink r:id="rId21" ref="AA29"/>
    <hyperlink r:id="rId22" ref="F32"/>
    <hyperlink r:id="rId23" ref="F36"/>
    <hyperlink r:id="rId24" ref="F37"/>
    <hyperlink r:id="rId25" ref="F39"/>
    <hyperlink r:id="rId26" ref="F40"/>
    <hyperlink r:id="rId27" ref="F42"/>
    <hyperlink r:id="rId28" ref="AM43"/>
    <hyperlink r:id="rId29" ref="F44"/>
    <hyperlink r:id="rId30" ref="F45"/>
    <hyperlink r:id="rId31" ref="F46"/>
    <hyperlink r:id="rId32" ref="F47"/>
    <hyperlink r:id="rId33" ref="F48"/>
    <hyperlink r:id="rId34" ref="F49"/>
    <hyperlink r:id="rId35" ref="F50"/>
    <hyperlink r:id="rId36" ref="F51"/>
    <hyperlink r:id="rId37" ref="F52"/>
    <hyperlink r:id="rId38" ref="AK52"/>
    <hyperlink r:id="rId39" ref="F53"/>
    <hyperlink r:id="rId40" ref="F55"/>
    <hyperlink r:id="rId41" ref="F58"/>
    <hyperlink r:id="rId42" ref="F59"/>
    <hyperlink r:id="rId43" ref="AM59"/>
    <hyperlink r:id="rId44" ref="F60"/>
    <hyperlink r:id="rId45" ref="F61"/>
    <hyperlink r:id="rId46" ref="F63"/>
    <hyperlink r:id="rId47" ref="AM65"/>
    <hyperlink r:id="rId48" ref="F66"/>
    <hyperlink r:id="rId49" ref="F68"/>
    <hyperlink r:id="rId50" ref="F69"/>
    <hyperlink r:id="rId51" ref="F70"/>
    <hyperlink r:id="rId52" ref="F71"/>
    <hyperlink r:id="rId53" ref="F72"/>
    <hyperlink r:id="rId54" ref="F73"/>
    <hyperlink r:id="rId55" ref="F74"/>
    <hyperlink r:id="rId56" ref="F76"/>
    <hyperlink r:id="rId57" ref="F83"/>
    <hyperlink r:id="rId58" ref="F84"/>
    <hyperlink r:id="rId59" ref="F85"/>
    <hyperlink r:id="rId60" ref="F87"/>
    <hyperlink r:id="rId61" ref="F90"/>
    <hyperlink r:id="rId62" ref="F91"/>
    <hyperlink r:id="rId63" ref="F92"/>
    <hyperlink r:id="rId64" ref="F94"/>
    <hyperlink r:id="rId65" ref="AM95"/>
    <hyperlink r:id="rId66" ref="F97"/>
    <hyperlink r:id="rId67" ref="F99"/>
    <hyperlink r:id="rId68" ref="F102"/>
    <hyperlink r:id="rId69" ref="F103"/>
    <hyperlink r:id="rId70" ref="F104"/>
    <hyperlink r:id="rId71" ref="F105"/>
    <hyperlink r:id="rId72" ref="F106"/>
    <hyperlink r:id="rId73" ref="F107"/>
    <hyperlink r:id="rId74" ref="AQ107"/>
    <hyperlink r:id="rId75" ref="F108"/>
    <hyperlink r:id="rId76" ref="AB109"/>
    <hyperlink r:id="rId77" ref="F112"/>
    <hyperlink r:id="rId78" ref="F113"/>
    <hyperlink r:id="rId79" ref="F114"/>
    <hyperlink r:id="rId80" ref="F115"/>
    <hyperlink r:id="rId81" ref="F116"/>
    <hyperlink r:id="rId82" ref="F117"/>
    <hyperlink r:id="rId83" ref="F118"/>
    <hyperlink r:id="rId84" ref="F120"/>
    <hyperlink r:id="rId85" ref="F121"/>
    <hyperlink r:id="rId86" ref="F123"/>
    <hyperlink r:id="rId87" ref="F124"/>
    <hyperlink r:id="rId88" ref="F126"/>
    <hyperlink r:id="rId89" ref="AM126"/>
    <hyperlink r:id="rId90" ref="F127"/>
    <hyperlink r:id="rId91" ref="F128"/>
    <hyperlink r:id="rId92" ref="F129"/>
    <hyperlink r:id="rId93" ref="F130"/>
    <hyperlink r:id="rId94" ref="F131"/>
    <hyperlink r:id="rId95" ref="AB135"/>
    <hyperlink r:id="rId96" ref="F136"/>
    <hyperlink r:id="rId97" ref="F138"/>
    <hyperlink r:id="rId98" ref="F139"/>
    <hyperlink r:id="rId99" ref="F141"/>
    <hyperlink r:id="rId100" ref="F143"/>
    <hyperlink r:id="rId101" ref="AM143"/>
    <hyperlink r:id="rId102" ref="F144"/>
    <hyperlink r:id="rId103" ref="AM145"/>
    <hyperlink r:id="rId104" ref="AM146"/>
    <hyperlink r:id="rId105" ref="F147"/>
    <hyperlink r:id="rId106" ref="F150"/>
    <hyperlink r:id="rId107" ref="F151"/>
    <hyperlink r:id="rId108" ref="F152"/>
    <hyperlink r:id="rId109" ref="F153"/>
    <hyperlink r:id="rId110" ref="F155"/>
    <hyperlink r:id="rId111" ref="AM156"/>
    <hyperlink r:id="rId112" ref="F157"/>
    <hyperlink r:id="rId113" ref="F158"/>
    <hyperlink r:id="rId114" ref="F159"/>
    <hyperlink r:id="rId115" ref="F160"/>
    <hyperlink r:id="rId116" ref="F161"/>
    <hyperlink r:id="rId117" ref="F162"/>
    <hyperlink r:id="rId118" ref="F164"/>
    <hyperlink r:id="rId119" ref="F166"/>
    <hyperlink r:id="rId120" ref="F167"/>
    <hyperlink r:id="rId121" ref="F168"/>
    <hyperlink r:id="rId122" ref="AB169"/>
    <hyperlink r:id="rId123" ref="F170"/>
    <hyperlink r:id="rId124" ref="AM170"/>
    <hyperlink r:id="rId125" ref="F171"/>
    <hyperlink r:id="rId126" ref="F172"/>
    <hyperlink r:id="rId127" ref="F175"/>
    <hyperlink r:id="rId128" location="lastView=overview&amp;from=1567382400&amp;until=1567425600&amp;view=inspect&amp;entity=country/IQ" ref="F176"/>
    <hyperlink r:id="rId129" ref="F180"/>
    <hyperlink r:id="rId130" ref="F181"/>
    <hyperlink r:id="rId131" ref="F187"/>
    <hyperlink r:id="rId132" ref="F189"/>
    <hyperlink r:id="rId133" ref="F190"/>
    <hyperlink r:id="rId134" ref="F191"/>
    <hyperlink r:id="rId135" ref="F192"/>
    <hyperlink r:id="rId136" ref="F193"/>
    <hyperlink r:id="rId137" ref="F195"/>
    <hyperlink r:id="rId138" ref="F196"/>
    <hyperlink r:id="rId139" ref="F197"/>
    <hyperlink r:id="rId140" ref="F200"/>
    <hyperlink r:id="rId141" ref="F201"/>
    <hyperlink r:id="rId142" ref="F202"/>
    <hyperlink r:id="rId143" ref="F203"/>
    <hyperlink r:id="rId144" ref="F204"/>
    <hyperlink r:id="rId145" ref="F205"/>
    <hyperlink r:id="rId146" ref="F206"/>
    <hyperlink r:id="rId147" ref="F207"/>
    <hyperlink r:id="rId148" ref="F208"/>
    <hyperlink r:id="rId149" ref="F209"/>
    <hyperlink r:id="rId150" ref="F210"/>
    <hyperlink r:id="rId151" ref="F211"/>
    <hyperlink r:id="rId152" ref="F212"/>
  </hyperlinks>
  <drawing r:id="rId153"/>
  <tableParts count="1">
    <tablePart r:id="rId1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5"/>
  </cols>
  <sheetData>
    <row r="1">
      <c r="A1" s="75" t="s">
        <v>2924</v>
      </c>
      <c r="B1" s="76" t="s">
        <v>1</v>
      </c>
      <c r="C1" s="76" t="s">
        <v>15</v>
      </c>
      <c r="D1" s="75" t="s">
        <v>2925</v>
      </c>
      <c r="E1" s="75" t="s">
        <v>2926</v>
      </c>
      <c r="F1" s="75" t="s">
        <v>12</v>
      </c>
      <c r="G1" s="75" t="s">
        <v>2927</v>
      </c>
      <c r="H1" s="75" t="s">
        <v>2219</v>
      </c>
      <c r="I1" s="75" t="s">
        <v>2928</v>
      </c>
      <c r="J1" s="75" t="s">
        <v>2</v>
      </c>
      <c r="K1" s="75" t="s">
        <v>3</v>
      </c>
      <c r="L1" s="75" t="s">
        <v>4</v>
      </c>
      <c r="M1" s="75" t="s">
        <v>8</v>
      </c>
      <c r="N1" s="75" t="s">
        <v>2929</v>
      </c>
      <c r="O1" s="75" t="s">
        <v>5</v>
      </c>
      <c r="P1" s="75" t="s">
        <v>2234</v>
      </c>
      <c r="Q1" s="75" t="s">
        <v>10</v>
      </c>
      <c r="R1" s="75" t="s">
        <v>42</v>
      </c>
      <c r="S1" s="75" t="s">
        <v>43</v>
      </c>
      <c r="T1" s="75" t="s">
        <v>44</v>
      </c>
      <c r="U1" s="75" t="s">
        <v>2930</v>
      </c>
      <c r="V1" s="75" t="s">
        <v>2931</v>
      </c>
      <c r="W1" s="75" t="s">
        <v>2245</v>
      </c>
      <c r="X1" s="75" t="s">
        <v>2932</v>
      </c>
      <c r="Y1" s="75" t="s">
        <v>2933</v>
      </c>
      <c r="Z1" s="75" t="s">
        <v>2934</v>
      </c>
    </row>
    <row r="2">
      <c r="A2" s="77">
        <v>2016.0</v>
      </c>
      <c r="B2" s="78">
        <v>42395.0</v>
      </c>
      <c r="C2" s="78">
        <v>42395.0</v>
      </c>
      <c r="D2" s="77">
        <v>0.0</v>
      </c>
      <c r="E2" s="77">
        <v>24.0</v>
      </c>
      <c r="F2" s="79" t="s">
        <v>2246</v>
      </c>
      <c r="G2" s="80" t="s">
        <v>2935</v>
      </c>
      <c r="H2" s="79" t="s">
        <v>2936</v>
      </c>
      <c r="I2" s="79" t="s">
        <v>2937</v>
      </c>
      <c r="J2" s="79" t="s">
        <v>170</v>
      </c>
      <c r="K2" s="79" t="s">
        <v>2938</v>
      </c>
      <c r="L2" s="79" t="s">
        <v>2364</v>
      </c>
      <c r="M2" s="79" t="s">
        <v>2939</v>
      </c>
      <c r="N2" s="79" t="s">
        <v>51</v>
      </c>
      <c r="O2" s="79" t="s">
        <v>2940</v>
      </c>
      <c r="P2" s="79" t="s">
        <v>2941</v>
      </c>
      <c r="Q2" s="81" t="s">
        <v>2258</v>
      </c>
      <c r="R2" s="79"/>
      <c r="S2" s="79" t="s">
        <v>2942</v>
      </c>
      <c r="T2" s="79"/>
      <c r="U2" s="79" t="s">
        <v>2940</v>
      </c>
      <c r="V2" s="79" t="s">
        <v>2943</v>
      </c>
      <c r="W2" s="79"/>
      <c r="X2" s="79"/>
      <c r="Y2" s="79"/>
      <c r="Z2" s="77">
        <v>1.0</v>
      </c>
    </row>
    <row r="3">
      <c r="A3" s="77">
        <v>2016.0</v>
      </c>
      <c r="B3" s="78">
        <v>42416.0</v>
      </c>
      <c r="C3" s="79"/>
      <c r="D3" s="79"/>
      <c r="E3" s="79"/>
      <c r="F3" s="79" t="s">
        <v>2246</v>
      </c>
      <c r="G3" s="80" t="s">
        <v>2944</v>
      </c>
      <c r="H3" s="79" t="s">
        <v>2248</v>
      </c>
      <c r="I3" s="79" t="s">
        <v>2945</v>
      </c>
      <c r="J3" s="79" t="s">
        <v>2946</v>
      </c>
      <c r="K3" s="79" t="s">
        <v>996</v>
      </c>
      <c r="L3" s="79" t="s">
        <v>1138</v>
      </c>
      <c r="M3" s="79" t="s">
        <v>2947</v>
      </c>
      <c r="N3" s="79" t="s">
        <v>65</v>
      </c>
      <c r="O3" s="79" t="s">
        <v>65</v>
      </c>
      <c r="P3" s="79" t="s">
        <v>84</v>
      </c>
      <c r="Q3" s="79" t="s">
        <v>84</v>
      </c>
      <c r="R3" s="82">
        <v>1760747.0</v>
      </c>
      <c r="S3" s="79"/>
      <c r="T3" s="80" t="s">
        <v>2948</v>
      </c>
      <c r="U3" s="79" t="s">
        <v>2949</v>
      </c>
      <c r="V3" s="83" t="s">
        <v>2950</v>
      </c>
      <c r="W3" s="79"/>
      <c r="X3" s="79"/>
      <c r="Y3" s="79"/>
      <c r="Z3" s="77">
        <v>2.0</v>
      </c>
    </row>
    <row r="4">
      <c r="A4" s="77">
        <v>2016.0</v>
      </c>
      <c r="B4" s="78">
        <v>42418.0</v>
      </c>
      <c r="C4" s="78">
        <v>42421.0</v>
      </c>
      <c r="D4" s="77">
        <v>3.0</v>
      </c>
      <c r="E4" s="77">
        <f t="shared" ref="E4:E6" si="1">D4*24</f>
        <v>72</v>
      </c>
      <c r="F4" s="79" t="s">
        <v>2246</v>
      </c>
      <c r="G4" s="80" t="s">
        <v>2951</v>
      </c>
      <c r="H4" s="79" t="s">
        <v>2248</v>
      </c>
      <c r="I4" s="79" t="s">
        <v>2952</v>
      </c>
      <c r="J4" s="79" t="s">
        <v>64</v>
      </c>
      <c r="K4" s="79" t="s">
        <v>996</v>
      </c>
      <c r="L4" s="79" t="s">
        <v>1138</v>
      </c>
      <c r="M4" s="79" t="s">
        <v>2947</v>
      </c>
      <c r="N4" s="79" t="s">
        <v>65</v>
      </c>
      <c r="O4" s="79" t="s">
        <v>65</v>
      </c>
      <c r="P4" s="79" t="s">
        <v>2508</v>
      </c>
      <c r="Q4" s="79" t="s">
        <v>67</v>
      </c>
      <c r="R4" s="82">
        <v>432123.0</v>
      </c>
      <c r="S4" s="79"/>
      <c r="T4" s="80" t="s">
        <v>2953</v>
      </c>
      <c r="U4" s="79" t="s">
        <v>2954</v>
      </c>
      <c r="V4" s="79" t="s">
        <v>2547</v>
      </c>
      <c r="W4" s="79"/>
      <c r="X4" s="79"/>
      <c r="Y4" s="79"/>
      <c r="Z4" s="77">
        <v>3.0</v>
      </c>
    </row>
    <row r="5">
      <c r="A5" s="77">
        <v>2016.0</v>
      </c>
      <c r="B5" s="78">
        <v>42419.0</v>
      </c>
      <c r="C5" s="78">
        <v>42422.0</v>
      </c>
      <c r="D5" s="77">
        <v>3.0</v>
      </c>
      <c r="E5" s="77">
        <f t="shared" si="1"/>
        <v>72</v>
      </c>
      <c r="F5" s="79" t="s">
        <v>2246</v>
      </c>
      <c r="G5" s="80" t="s">
        <v>2955</v>
      </c>
      <c r="H5" s="79" t="s">
        <v>2936</v>
      </c>
      <c r="I5" s="79" t="s">
        <v>2937</v>
      </c>
      <c r="J5" s="79" t="s">
        <v>170</v>
      </c>
      <c r="K5" s="79" t="s">
        <v>2938</v>
      </c>
      <c r="L5" s="79" t="s">
        <v>2956</v>
      </c>
      <c r="M5" s="79" t="s">
        <v>2939</v>
      </c>
      <c r="N5" s="79" t="s">
        <v>51</v>
      </c>
      <c r="O5" s="79" t="s">
        <v>2940</v>
      </c>
      <c r="P5" s="79" t="s">
        <v>2941</v>
      </c>
      <c r="Q5" s="81" t="s">
        <v>2258</v>
      </c>
      <c r="R5" s="79"/>
      <c r="S5" s="79" t="s">
        <v>2957</v>
      </c>
      <c r="T5" s="79"/>
      <c r="U5" s="79" t="s">
        <v>2958</v>
      </c>
      <c r="V5" s="84" t="s">
        <v>2959</v>
      </c>
      <c r="W5" s="85"/>
      <c r="X5" s="79"/>
      <c r="Y5" s="79"/>
      <c r="Z5" s="77">
        <v>4.0</v>
      </c>
    </row>
    <row r="6">
      <c r="A6" s="77">
        <v>2016.0</v>
      </c>
      <c r="B6" s="78">
        <v>42422.0</v>
      </c>
      <c r="C6" s="78">
        <v>42423.0</v>
      </c>
      <c r="D6" s="77">
        <v>1.0</v>
      </c>
      <c r="E6" s="77">
        <f t="shared" si="1"/>
        <v>24</v>
      </c>
      <c r="F6" s="79" t="s">
        <v>2246</v>
      </c>
      <c r="G6" s="80" t="s">
        <v>2960</v>
      </c>
      <c r="H6" s="79" t="s">
        <v>2936</v>
      </c>
      <c r="I6" s="79" t="s">
        <v>2937</v>
      </c>
      <c r="J6" s="79" t="s">
        <v>170</v>
      </c>
      <c r="K6" s="79" t="s">
        <v>2938</v>
      </c>
      <c r="L6" s="79" t="s">
        <v>2961</v>
      </c>
      <c r="M6" s="79" t="s">
        <v>52</v>
      </c>
      <c r="N6" s="79" t="s">
        <v>51</v>
      </c>
      <c r="O6" s="79" t="s">
        <v>2940</v>
      </c>
      <c r="P6" s="79" t="s">
        <v>52</v>
      </c>
      <c r="Q6" s="81" t="s">
        <v>2258</v>
      </c>
      <c r="R6" s="79"/>
      <c r="S6" s="83" t="s">
        <v>2962</v>
      </c>
      <c r="T6" s="79"/>
      <c r="U6" s="83" t="s">
        <v>2940</v>
      </c>
      <c r="V6" s="79"/>
      <c r="W6" s="79"/>
      <c r="X6" s="79"/>
      <c r="Y6" s="79"/>
      <c r="Z6" s="77">
        <v>5.0</v>
      </c>
    </row>
    <row r="7">
      <c r="A7" s="77">
        <v>2016.0</v>
      </c>
      <c r="B7" s="78">
        <v>42428.0</v>
      </c>
      <c r="C7" s="78">
        <v>42428.0</v>
      </c>
      <c r="D7" s="77">
        <v>0.0</v>
      </c>
      <c r="E7" s="77">
        <v>24.0</v>
      </c>
      <c r="F7" s="79" t="s">
        <v>2246</v>
      </c>
      <c r="G7" s="80" t="s">
        <v>2963</v>
      </c>
      <c r="H7" s="79" t="s">
        <v>2936</v>
      </c>
      <c r="I7" s="79" t="s">
        <v>2937</v>
      </c>
      <c r="J7" s="79" t="s">
        <v>170</v>
      </c>
      <c r="K7" s="79" t="s">
        <v>2938</v>
      </c>
      <c r="L7" s="79" t="s">
        <v>2964</v>
      </c>
      <c r="M7" s="79" t="s">
        <v>2939</v>
      </c>
      <c r="N7" s="79" t="s">
        <v>51</v>
      </c>
      <c r="O7" s="79" t="s">
        <v>2940</v>
      </c>
      <c r="P7" s="79" t="s">
        <v>52</v>
      </c>
      <c r="Q7" s="83" t="s">
        <v>2536</v>
      </c>
      <c r="R7" s="79"/>
      <c r="S7" s="83" t="s">
        <v>2965</v>
      </c>
      <c r="T7" s="79"/>
      <c r="U7" s="79" t="s">
        <v>2940</v>
      </c>
      <c r="V7" s="85" t="s">
        <v>2966</v>
      </c>
      <c r="W7" s="79"/>
      <c r="X7" s="79"/>
      <c r="Y7" s="79"/>
      <c r="Z7" s="77">
        <v>7.0</v>
      </c>
    </row>
    <row r="8">
      <c r="A8" s="77">
        <v>2016.0</v>
      </c>
      <c r="B8" s="78">
        <v>42428.0</v>
      </c>
      <c r="C8" s="78">
        <v>42428.0</v>
      </c>
      <c r="D8" s="77">
        <v>0.0</v>
      </c>
      <c r="E8" s="77">
        <v>24.0</v>
      </c>
      <c r="F8" s="79" t="s">
        <v>2246</v>
      </c>
      <c r="G8" s="80" t="s">
        <v>2967</v>
      </c>
      <c r="H8" s="79" t="s">
        <v>2936</v>
      </c>
      <c r="I8" s="79" t="s">
        <v>2937</v>
      </c>
      <c r="J8" s="79" t="s">
        <v>170</v>
      </c>
      <c r="K8" s="79" t="s">
        <v>2938</v>
      </c>
      <c r="L8" s="79" t="s">
        <v>2968</v>
      </c>
      <c r="M8" s="79" t="s">
        <v>2939</v>
      </c>
      <c r="N8" s="79" t="s">
        <v>51</v>
      </c>
      <c r="O8" s="79" t="s">
        <v>2940</v>
      </c>
      <c r="P8" s="79" t="s">
        <v>2586</v>
      </c>
      <c r="Q8" s="79" t="s">
        <v>52</v>
      </c>
      <c r="R8" s="79"/>
      <c r="S8" s="84" t="s">
        <v>2969</v>
      </c>
      <c r="T8" s="79"/>
      <c r="U8" s="85" t="s">
        <v>2940</v>
      </c>
      <c r="V8" s="84" t="s">
        <v>2970</v>
      </c>
      <c r="W8" s="79"/>
      <c r="X8" s="79"/>
      <c r="Y8" s="79"/>
      <c r="Z8" s="77">
        <v>6.0</v>
      </c>
    </row>
    <row r="9">
      <c r="A9" s="77">
        <v>2016.0</v>
      </c>
      <c r="B9" s="78">
        <v>42446.0</v>
      </c>
      <c r="C9" s="79"/>
      <c r="D9" s="79"/>
      <c r="E9" s="79"/>
      <c r="F9" s="79" t="s">
        <v>2246</v>
      </c>
      <c r="G9" s="80" t="s">
        <v>2971</v>
      </c>
      <c r="H9" s="79" t="s">
        <v>2936</v>
      </c>
      <c r="I9" s="79" t="s">
        <v>2972</v>
      </c>
      <c r="J9" s="79" t="s">
        <v>2973</v>
      </c>
      <c r="K9" s="79" t="s">
        <v>996</v>
      </c>
      <c r="L9" s="79" t="s">
        <v>1138</v>
      </c>
      <c r="M9" s="79" t="s">
        <v>2947</v>
      </c>
      <c r="N9" s="79" t="s">
        <v>65</v>
      </c>
      <c r="O9" s="79" t="s">
        <v>65</v>
      </c>
      <c r="P9" s="79" t="s">
        <v>52</v>
      </c>
      <c r="Q9" s="85" t="s">
        <v>84</v>
      </c>
      <c r="R9" s="79"/>
      <c r="S9" s="85"/>
      <c r="T9" s="79"/>
      <c r="U9" s="79" t="s">
        <v>2949</v>
      </c>
      <c r="V9" s="83" t="s">
        <v>2950</v>
      </c>
      <c r="W9" s="79"/>
      <c r="X9" s="79"/>
      <c r="Y9" s="79"/>
      <c r="Z9" s="77">
        <v>8.0</v>
      </c>
    </row>
    <row r="10">
      <c r="A10" s="77">
        <v>2016.0</v>
      </c>
      <c r="B10" s="78">
        <v>42447.0</v>
      </c>
      <c r="C10" s="78">
        <v>42447.0</v>
      </c>
      <c r="D10" s="77">
        <v>0.0</v>
      </c>
      <c r="E10" s="77">
        <v>24.0</v>
      </c>
      <c r="F10" s="79" t="s">
        <v>2246</v>
      </c>
      <c r="G10" s="79" t="s">
        <v>2974</v>
      </c>
      <c r="H10" s="79" t="s">
        <v>2936</v>
      </c>
      <c r="I10" s="79" t="s">
        <v>2937</v>
      </c>
      <c r="J10" s="79" t="s">
        <v>170</v>
      </c>
      <c r="K10" s="79" t="s">
        <v>2938</v>
      </c>
      <c r="L10" s="79" t="s">
        <v>2975</v>
      </c>
      <c r="M10" s="79" t="s">
        <v>52</v>
      </c>
      <c r="N10" s="79" t="s">
        <v>51</v>
      </c>
      <c r="O10" s="79" t="s">
        <v>2940</v>
      </c>
      <c r="P10" s="79" t="s">
        <v>52</v>
      </c>
      <c r="Q10" s="81" t="s">
        <v>2258</v>
      </c>
      <c r="R10" s="79"/>
      <c r="S10" s="84" t="s">
        <v>2976</v>
      </c>
      <c r="T10" s="79"/>
      <c r="U10" s="79" t="s">
        <v>2940</v>
      </c>
      <c r="V10" s="85" t="s">
        <v>2966</v>
      </c>
      <c r="W10" s="84" t="s">
        <v>2977</v>
      </c>
      <c r="X10" s="79"/>
      <c r="Y10" s="79"/>
      <c r="Z10" s="77">
        <v>9.0</v>
      </c>
    </row>
    <row r="11">
      <c r="A11" s="77">
        <v>2016.0</v>
      </c>
      <c r="B11" s="78">
        <v>42450.0</v>
      </c>
      <c r="C11" s="78">
        <v>42452.0</v>
      </c>
      <c r="D11" s="77">
        <v>2.0</v>
      </c>
      <c r="E11" s="77">
        <f t="shared" ref="E11:E12" si="2">D11*24</f>
        <v>48</v>
      </c>
      <c r="F11" s="79" t="s">
        <v>2246</v>
      </c>
      <c r="G11" s="80" t="s">
        <v>2978</v>
      </c>
      <c r="H11" s="79" t="s">
        <v>2936</v>
      </c>
      <c r="I11" s="79" t="s">
        <v>2937</v>
      </c>
      <c r="J11" s="79" t="s">
        <v>520</v>
      </c>
      <c r="K11" s="79" t="s">
        <v>2938</v>
      </c>
      <c r="L11" s="79" t="s">
        <v>2979</v>
      </c>
      <c r="M11" s="79" t="s">
        <v>2947</v>
      </c>
      <c r="N11" s="79" t="s">
        <v>51</v>
      </c>
      <c r="O11" s="79" t="s">
        <v>2940</v>
      </c>
      <c r="P11" s="79" t="s">
        <v>2508</v>
      </c>
      <c r="Q11" s="79" t="s">
        <v>52</v>
      </c>
      <c r="R11" s="79"/>
      <c r="S11" s="83" t="s">
        <v>2980</v>
      </c>
      <c r="T11" s="79"/>
      <c r="U11" s="79" t="s">
        <v>2981</v>
      </c>
      <c r="V11" s="85" t="s">
        <v>2982</v>
      </c>
      <c r="W11" s="84" t="s">
        <v>2983</v>
      </c>
      <c r="X11" s="79"/>
      <c r="Y11" s="79"/>
      <c r="Z11" s="77">
        <v>10.0</v>
      </c>
    </row>
    <row r="12">
      <c r="A12" s="77">
        <v>2016.0</v>
      </c>
      <c r="B12" s="78">
        <v>42457.0</v>
      </c>
      <c r="C12" s="78">
        <v>42460.0</v>
      </c>
      <c r="D12" s="77">
        <v>3.0</v>
      </c>
      <c r="E12" s="77">
        <f t="shared" si="2"/>
        <v>72</v>
      </c>
      <c r="F12" s="79" t="s">
        <v>2246</v>
      </c>
      <c r="G12" s="80" t="s">
        <v>2984</v>
      </c>
      <c r="H12" s="79" t="s">
        <v>2936</v>
      </c>
      <c r="I12" s="79" t="s">
        <v>2937</v>
      </c>
      <c r="J12" s="79" t="s">
        <v>520</v>
      </c>
      <c r="K12" s="79" t="s">
        <v>2938</v>
      </c>
      <c r="L12" s="79" t="s">
        <v>2985</v>
      </c>
      <c r="M12" s="79" t="s">
        <v>2947</v>
      </c>
      <c r="N12" s="79" t="s">
        <v>51</v>
      </c>
      <c r="O12" s="79" t="s">
        <v>2940</v>
      </c>
      <c r="P12" s="79" t="s">
        <v>2508</v>
      </c>
      <c r="Q12" s="81" t="s">
        <v>2258</v>
      </c>
      <c r="R12" s="82">
        <v>6000000.0</v>
      </c>
      <c r="S12" s="84" t="s">
        <v>2986</v>
      </c>
      <c r="T12" s="79"/>
      <c r="U12" s="83" t="s">
        <v>2981</v>
      </c>
      <c r="V12" s="79"/>
      <c r="W12" s="85"/>
      <c r="X12" s="85"/>
      <c r="Y12" s="79"/>
      <c r="Z12" s="77">
        <v>11.0</v>
      </c>
    </row>
    <row r="13">
      <c r="A13" s="77">
        <v>2016.0</v>
      </c>
      <c r="B13" s="86">
        <v>42461.0</v>
      </c>
      <c r="C13" s="79"/>
      <c r="D13" s="79"/>
      <c r="E13" s="79"/>
      <c r="F13" s="79" t="s">
        <v>2246</v>
      </c>
      <c r="G13" s="80" t="s">
        <v>2987</v>
      </c>
      <c r="H13" s="79" t="s">
        <v>2936</v>
      </c>
      <c r="I13" s="79" t="s">
        <v>2988</v>
      </c>
      <c r="J13" s="79" t="s">
        <v>2989</v>
      </c>
      <c r="K13" s="79" t="s">
        <v>996</v>
      </c>
      <c r="L13" s="79" t="s">
        <v>1138</v>
      </c>
      <c r="M13" s="79" t="s">
        <v>2947</v>
      </c>
      <c r="N13" s="79" t="s">
        <v>51</v>
      </c>
      <c r="O13" s="79" t="s">
        <v>2940</v>
      </c>
      <c r="P13" s="79" t="s">
        <v>52</v>
      </c>
      <c r="Q13" s="79" t="s">
        <v>2536</v>
      </c>
      <c r="R13" s="82">
        <v>313666.0</v>
      </c>
      <c r="S13" s="85"/>
      <c r="T13" s="79"/>
      <c r="U13" s="79" t="s">
        <v>2940</v>
      </c>
      <c r="V13" s="83" t="s">
        <v>2990</v>
      </c>
      <c r="W13" s="85"/>
      <c r="X13" s="85"/>
      <c r="Y13" s="79"/>
      <c r="Z13" s="77">
        <v>12.0</v>
      </c>
    </row>
    <row r="14">
      <c r="A14" s="77">
        <v>2016.0</v>
      </c>
      <c r="B14" s="86">
        <v>42469.0</v>
      </c>
      <c r="C14" s="78">
        <v>42473.0</v>
      </c>
      <c r="D14" s="77">
        <v>4.0</v>
      </c>
      <c r="E14" s="77">
        <f t="shared" ref="E14:E15" si="3">D14*24</f>
        <v>96</v>
      </c>
      <c r="F14" s="79" t="s">
        <v>2246</v>
      </c>
      <c r="G14" s="80" t="s">
        <v>2991</v>
      </c>
      <c r="H14" s="79" t="s">
        <v>2248</v>
      </c>
      <c r="I14" s="79" t="s">
        <v>2992</v>
      </c>
      <c r="J14" s="79" t="s">
        <v>1132</v>
      </c>
      <c r="K14" s="79" t="s">
        <v>996</v>
      </c>
      <c r="L14" s="79" t="s">
        <v>1138</v>
      </c>
      <c r="M14" s="79" t="s">
        <v>2947</v>
      </c>
      <c r="N14" s="79" t="s">
        <v>65</v>
      </c>
      <c r="O14" s="79" t="s">
        <v>65</v>
      </c>
      <c r="P14" s="79" t="s">
        <v>52</v>
      </c>
      <c r="Q14" s="79" t="s">
        <v>67</v>
      </c>
      <c r="R14" s="79" t="s">
        <v>2993</v>
      </c>
      <c r="S14" s="85" t="s">
        <v>2294</v>
      </c>
      <c r="T14" s="80" t="s">
        <v>2994</v>
      </c>
      <c r="U14" s="85" t="s">
        <v>2954</v>
      </c>
      <c r="V14" s="84" t="s">
        <v>2995</v>
      </c>
      <c r="W14" s="85"/>
      <c r="X14" s="79"/>
      <c r="Y14" s="79"/>
      <c r="Z14" s="77">
        <v>13.0</v>
      </c>
    </row>
    <row r="15">
      <c r="A15" s="77">
        <v>2016.0</v>
      </c>
      <c r="B15" s="78">
        <v>42474.0</v>
      </c>
      <c r="C15" s="78">
        <v>42478.0</v>
      </c>
      <c r="D15" s="77">
        <v>4.0</v>
      </c>
      <c r="E15" s="77">
        <f t="shared" si="3"/>
        <v>96</v>
      </c>
      <c r="F15" s="79" t="s">
        <v>2246</v>
      </c>
      <c r="G15" s="80" t="s">
        <v>2996</v>
      </c>
      <c r="H15" s="79" t="s">
        <v>2936</v>
      </c>
      <c r="I15" s="79" t="s">
        <v>2937</v>
      </c>
      <c r="J15" s="79" t="s">
        <v>170</v>
      </c>
      <c r="K15" s="79" t="s">
        <v>2938</v>
      </c>
      <c r="L15" s="79" t="s">
        <v>2997</v>
      </c>
      <c r="M15" s="79" t="s">
        <v>2939</v>
      </c>
      <c r="N15" s="79" t="s">
        <v>51</v>
      </c>
      <c r="O15" s="79" t="s">
        <v>2940</v>
      </c>
      <c r="P15" s="79" t="s">
        <v>2941</v>
      </c>
      <c r="Q15" s="81" t="s">
        <v>2258</v>
      </c>
      <c r="R15" s="79"/>
      <c r="S15" s="83" t="s">
        <v>2998</v>
      </c>
      <c r="T15" s="79"/>
      <c r="U15" s="79" t="s">
        <v>2940</v>
      </c>
      <c r="V15" s="84" t="s">
        <v>2999</v>
      </c>
      <c r="W15" s="85"/>
      <c r="X15" s="85"/>
      <c r="Y15" s="79"/>
      <c r="Z15" s="77">
        <v>14.0</v>
      </c>
    </row>
    <row r="16">
      <c r="A16" s="77">
        <v>2016.0</v>
      </c>
      <c r="B16" s="78">
        <v>42476.0</v>
      </c>
      <c r="C16" s="79"/>
      <c r="D16" s="79"/>
      <c r="E16" s="79"/>
      <c r="F16" s="79" t="s">
        <v>2246</v>
      </c>
      <c r="G16" s="80" t="s">
        <v>3000</v>
      </c>
      <c r="H16" s="79" t="s">
        <v>2936</v>
      </c>
      <c r="I16" s="79" t="s">
        <v>2937</v>
      </c>
      <c r="J16" s="79" t="s">
        <v>170</v>
      </c>
      <c r="K16" s="79" t="s">
        <v>3001</v>
      </c>
      <c r="L16" s="79" t="s">
        <v>3002</v>
      </c>
      <c r="M16" s="79" t="s">
        <v>2939</v>
      </c>
      <c r="N16" s="79" t="s">
        <v>51</v>
      </c>
      <c r="O16" s="79" t="s">
        <v>2940</v>
      </c>
      <c r="P16" s="81" t="s">
        <v>3003</v>
      </c>
      <c r="Q16" s="79" t="s">
        <v>52</v>
      </c>
      <c r="R16" s="79"/>
      <c r="S16" s="83" t="s">
        <v>3004</v>
      </c>
      <c r="T16" s="79"/>
      <c r="U16" s="83" t="s">
        <v>2940</v>
      </c>
      <c r="V16" s="85"/>
      <c r="W16" s="85"/>
      <c r="X16" s="79"/>
      <c r="Y16" s="79"/>
      <c r="Z16" s="77">
        <v>15.0</v>
      </c>
    </row>
    <row r="17">
      <c r="A17" s="77">
        <v>2016.0</v>
      </c>
      <c r="B17" s="78">
        <v>42477.0</v>
      </c>
      <c r="C17" s="78">
        <v>42479.0</v>
      </c>
      <c r="D17" s="77">
        <v>2.0</v>
      </c>
      <c r="E17" s="77">
        <f t="shared" ref="E17:E18" si="4">D17*24</f>
        <v>48</v>
      </c>
      <c r="F17" s="79" t="s">
        <v>2246</v>
      </c>
      <c r="G17" s="80" t="s">
        <v>3005</v>
      </c>
      <c r="H17" s="79" t="s">
        <v>2936</v>
      </c>
      <c r="I17" s="79" t="s">
        <v>2937</v>
      </c>
      <c r="J17" s="79" t="s">
        <v>170</v>
      </c>
      <c r="K17" s="79" t="s">
        <v>2938</v>
      </c>
      <c r="L17" s="79" t="s">
        <v>3006</v>
      </c>
      <c r="M17" s="79" t="s">
        <v>2939</v>
      </c>
      <c r="N17" s="79" t="s">
        <v>51</v>
      </c>
      <c r="O17" s="79" t="s">
        <v>2940</v>
      </c>
      <c r="P17" s="79" t="s">
        <v>2941</v>
      </c>
      <c r="Q17" s="83" t="s">
        <v>2259</v>
      </c>
      <c r="R17" s="79"/>
      <c r="S17" s="84" t="s">
        <v>3007</v>
      </c>
      <c r="T17" s="79"/>
      <c r="U17" s="79" t="s">
        <v>2940</v>
      </c>
      <c r="V17" s="85" t="s">
        <v>2966</v>
      </c>
      <c r="W17" s="83" t="s">
        <v>3008</v>
      </c>
      <c r="X17" s="79"/>
      <c r="Y17" s="79"/>
      <c r="Z17" s="77">
        <v>16.0</v>
      </c>
    </row>
    <row r="18">
      <c r="A18" s="77">
        <v>2016.0</v>
      </c>
      <c r="B18" s="87">
        <v>42492.0</v>
      </c>
      <c r="C18" s="87">
        <v>42493.0</v>
      </c>
      <c r="D18" s="77">
        <v>1.0</v>
      </c>
      <c r="E18" s="77">
        <f t="shared" si="4"/>
        <v>24</v>
      </c>
      <c r="F18" s="79" t="s">
        <v>2246</v>
      </c>
      <c r="G18" s="80" t="s">
        <v>3009</v>
      </c>
      <c r="H18" s="79" t="s">
        <v>3010</v>
      </c>
      <c r="I18" s="79" t="s">
        <v>2345</v>
      </c>
      <c r="J18" s="79" t="s">
        <v>360</v>
      </c>
      <c r="K18" s="79" t="s">
        <v>996</v>
      </c>
      <c r="L18" s="79" t="s">
        <v>1138</v>
      </c>
      <c r="M18" s="79" t="s">
        <v>2947</v>
      </c>
      <c r="N18" s="79" t="s">
        <v>65</v>
      </c>
      <c r="O18" s="79" t="s">
        <v>65</v>
      </c>
      <c r="P18" s="79" t="s">
        <v>84</v>
      </c>
      <c r="Q18" s="79" t="s">
        <v>84</v>
      </c>
      <c r="R18" s="79"/>
      <c r="S18" s="85" t="s">
        <v>3011</v>
      </c>
      <c r="T18" s="80" t="s">
        <v>3012</v>
      </c>
      <c r="U18" s="85" t="s">
        <v>2954</v>
      </c>
      <c r="V18" s="85" t="s">
        <v>3013</v>
      </c>
      <c r="W18" s="79"/>
      <c r="X18" s="79"/>
      <c r="Y18" s="79"/>
      <c r="Z18" s="77">
        <v>17.0</v>
      </c>
    </row>
    <row r="19">
      <c r="A19" s="77">
        <v>2016.0</v>
      </c>
      <c r="B19" s="88">
        <v>42501.0</v>
      </c>
      <c r="C19" s="79"/>
      <c r="D19" s="79"/>
      <c r="E19" s="79"/>
      <c r="F19" s="79" t="s">
        <v>2246</v>
      </c>
      <c r="G19" s="80" t="s">
        <v>3014</v>
      </c>
      <c r="H19" s="79" t="s">
        <v>2248</v>
      </c>
      <c r="I19" s="79" t="s">
        <v>2952</v>
      </c>
      <c r="J19" s="79" t="s">
        <v>64</v>
      </c>
      <c r="K19" s="79" t="s">
        <v>996</v>
      </c>
      <c r="L19" s="79" t="s">
        <v>1138</v>
      </c>
      <c r="M19" s="79" t="s">
        <v>2947</v>
      </c>
      <c r="N19" s="79" t="s">
        <v>51</v>
      </c>
      <c r="O19" s="79" t="s">
        <v>2940</v>
      </c>
      <c r="P19" s="79" t="s">
        <v>2508</v>
      </c>
      <c r="Q19" s="85" t="s">
        <v>67</v>
      </c>
      <c r="R19" s="79"/>
      <c r="S19" s="84" t="s">
        <v>3015</v>
      </c>
      <c r="T19" s="79"/>
      <c r="U19" s="79" t="s">
        <v>2940</v>
      </c>
      <c r="V19" s="83" t="s">
        <v>3016</v>
      </c>
      <c r="W19" s="85"/>
      <c r="X19" s="85"/>
      <c r="Y19" s="79"/>
      <c r="Z19" s="77">
        <v>18.0</v>
      </c>
    </row>
    <row r="20">
      <c r="A20" s="77">
        <v>2016.0</v>
      </c>
      <c r="B20" s="88">
        <v>42504.0</v>
      </c>
      <c r="C20" s="79"/>
      <c r="D20" s="79"/>
      <c r="E20" s="79"/>
      <c r="F20" s="79" t="s">
        <v>2246</v>
      </c>
      <c r="G20" s="80" t="s">
        <v>3017</v>
      </c>
      <c r="H20" s="79" t="s">
        <v>2936</v>
      </c>
      <c r="I20" s="79" t="s">
        <v>3018</v>
      </c>
      <c r="J20" s="79" t="s">
        <v>3019</v>
      </c>
      <c r="K20" s="79" t="s">
        <v>3001</v>
      </c>
      <c r="L20" s="79" t="s">
        <v>3020</v>
      </c>
      <c r="M20" s="79" t="s">
        <v>2947</v>
      </c>
      <c r="N20" s="79" t="s">
        <v>65</v>
      </c>
      <c r="O20" s="79" t="s">
        <v>65</v>
      </c>
      <c r="P20" s="79" t="s">
        <v>52</v>
      </c>
      <c r="Q20" s="81" t="s">
        <v>2258</v>
      </c>
      <c r="R20" s="79"/>
      <c r="S20" s="83" t="s">
        <v>3021</v>
      </c>
      <c r="T20" s="79"/>
      <c r="U20" s="79" t="s">
        <v>2954</v>
      </c>
      <c r="V20" s="83" t="s">
        <v>3022</v>
      </c>
      <c r="W20" s="79"/>
      <c r="X20" s="79"/>
      <c r="Y20" s="79"/>
      <c r="Z20" s="77">
        <v>19.0</v>
      </c>
    </row>
    <row r="21">
      <c r="A21" s="77">
        <v>2016.0</v>
      </c>
      <c r="B21" s="88">
        <v>42506.0</v>
      </c>
      <c r="C21" s="86">
        <v>42651.0</v>
      </c>
      <c r="D21" s="77">
        <v>145.0</v>
      </c>
      <c r="E21" s="77">
        <f t="shared" ref="E21:E25" si="5">D21*24</f>
        <v>3480</v>
      </c>
      <c r="F21" s="79" t="s">
        <v>2246</v>
      </c>
      <c r="G21" s="80" t="s">
        <v>3023</v>
      </c>
      <c r="H21" s="79" t="s">
        <v>2936</v>
      </c>
      <c r="I21" s="79" t="s">
        <v>2972</v>
      </c>
      <c r="J21" s="79" t="s">
        <v>639</v>
      </c>
      <c r="K21" s="79" t="s">
        <v>996</v>
      </c>
      <c r="L21" s="79" t="s">
        <v>3024</v>
      </c>
      <c r="M21" s="79" t="s">
        <v>2947</v>
      </c>
      <c r="N21" s="79" t="s">
        <v>51</v>
      </c>
      <c r="O21" s="79" t="s">
        <v>2940</v>
      </c>
      <c r="P21" s="79" t="s">
        <v>2586</v>
      </c>
      <c r="Q21" s="79" t="s">
        <v>2259</v>
      </c>
      <c r="R21" s="82">
        <v>7.6210438E7</v>
      </c>
      <c r="S21" s="84" t="s">
        <v>3025</v>
      </c>
      <c r="T21" s="79"/>
      <c r="U21" s="83" t="s">
        <v>2940</v>
      </c>
      <c r="V21" s="85"/>
      <c r="W21" s="79"/>
      <c r="X21" s="79"/>
      <c r="Y21" s="79"/>
      <c r="Z21" s="77">
        <v>21.0</v>
      </c>
    </row>
    <row r="22">
      <c r="A22" s="77">
        <v>2016.0</v>
      </c>
      <c r="B22" s="88">
        <v>42506.0</v>
      </c>
      <c r="C22" s="88">
        <v>42873.0</v>
      </c>
      <c r="D22" s="77">
        <v>367.0</v>
      </c>
      <c r="E22" s="77">
        <f t="shared" si="5"/>
        <v>8808</v>
      </c>
      <c r="F22" s="79" t="s">
        <v>2246</v>
      </c>
      <c r="G22" s="80" t="s">
        <v>3026</v>
      </c>
      <c r="H22" s="79" t="s">
        <v>2936</v>
      </c>
      <c r="I22" s="79" t="s">
        <v>2937</v>
      </c>
      <c r="J22" s="79" t="s">
        <v>170</v>
      </c>
      <c r="K22" s="79" t="s">
        <v>3001</v>
      </c>
      <c r="L22" s="79" t="s">
        <v>3027</v>
      </c>
      <c r="M22" s="79" t="s">
        <v>2939</v>
      </c>
      <c r="N22" s="79" t="s">
        <v>51</v>
      </c>
      <c r="O22" s="79" t="s">
        <v>2940</v>
      </c>
      <c r="P22" s="79" t="s">
        <v>3003</v>
      </c>
      <c r="Q22" s="81" t="s">
        <v>2258</v>
      </c>
      <c r="R22" s="79"/>
      <c r="S22" s="84" t="s">
        <v>3028</v>
      </c>
      <c r="T22" s="79"/>
      <c r="U22" s="83" t="s">
        <v>2940</v>
      </c>
      <c r="V22" s="85"/>
      <c r="W22" s="79"/>
      <c r="X22" s="79"/>
      <c r="Y22" s="79"/>
      <c r="Z22" s="77">
        <v>20.0</v>
      </c>
    </row>
    <row r="23">
      <c r="A23" s="77">
        <v>2016.0</v>
      </c>
      <c r="B23" s="88">
        <v>42512.0</v>
      </c>
      <c r="C23" s="88">
        <v>42516.0</v>
      </c>
      <c r="D23" s="77">
        <v>4.0</v>
      </c>
      <c r="E23" s="77">
        <f t="shared" si="5"/>
        <v>96</v>
      </c>
      <c r="F23" s="79" t="s">
        <v>2547</v>
      </c>
      <c r="G23" s="80" t="s">
        <v>3029</v>
      </c>
      <c r="H23" s="79" t="s">
        <v>2936</v>
      </c>
      <c r="I23" s="79" t="s">
        <v>3018</v>
      </c>
      <c r="J23" s="79" t="s">
        <v>3019</v>
      </c>
      <c r="K23" s="79" t="s">
        <v>996</v>
      </c>
      <c r="L23" s="79" t="s">
        <v>1138</v>
      </c>
      <c r="M23" s="79" t="s">
        <v>2947</v>
      </c>
      <c r="N23" s="79" t="s">
        <v>65</v>
      </c>
      <c r="O23" s="79" t="s">
        <v>65</v>
      </c>
      <c r="P23" s="79" t="s">
        <v>52</v>
      </c>
      <c r="Q23" s="79" t="s">
        <v>84</v>
      </c>
      <c r="R23" s="79"/>
      <c r="S23" s="85" t="s">
        <v>3030</v>
      </c>
      <c r="T23" s="80" t="s">
        <v>3031</v>
      </c>
      <c r="U23" s="85" t="s">
        <v>2954</v>
      </c>
      <c r="V23" s="85" t="s">
        <v>3032</v>
      </c>
      <c r="W23" s="79"/>
      <c r="X23" s="79"/>
      <c r="Y23" s="79"/>
      <c r="Z23" s="77">
        <v>22.0</v>
      </c>
    </row>
    <row r="24">
      <c r="A24" s="77">
        <v>2016.0</v>
      </c>
      <c r="B24" s="88">
        <v>42520.0</v>
      </c>
      <c r="C24" s="86">
        <v>42529.0</v>
      </c>
      <c r="D24" s="77">
        <v>9.0</v>
      </c>
      <c r="E24" s="77">
        <f t="shared" si="5"/>
        <v>216</v>
      </c>
      <c r="F24" s="79" t="s">
        <v>2246</v>
      </c>
      <c r="G24" s="80" t="s">
        <v>3033</v>
      </c>
      <c r="H24" s="79" t="s">
        <v>2248</v>
      </c>
      <c r="I24" s="79" t="s">
        <v>2952</v>
      </c>
      <c r="J24" s="79" t="s">
        <v>46</v>
      </c>
      <c r="K24" s="79" t="s">
        <v>996</v>
      </c>
      <c r="L24" s="79" t="s">
        <v>75</v>
      </c>
      <c r="M24" s="79" t="s">
        <v>2947</v>
      </c>
      <c r="N24" s="79" t="s">
        <v>51</v>
      </c>
      <c r="O24" s="79" t="s">
        <v>2940</v>
      </c>
      <c r="P24" s="79" t="s">
        <v>2586</v>
      </c>
      <c r="Q24" s="81" t="s">
        <v>2258</v>
      </c>
      <c r="R24" s="79"/>
      <c r="S24" s="84" t="s">
        <v>3034</v>
      </c>
      <c r="T24" s="79"/>
      <c r="U24" s="85" t="s">
        <v>2940</v>
      </c>
      <c r="V24" s="85" t="s">
        <v>3035</v>
      </c>
      <c r="W24" s="79"/>
      <c r="X24" s="79"/>
      <c r="Y24" s="79"/>
      <c r="Z24" s="77">
        <v>23.0</v>
      </c>
    </row>
    <row r="25">
      <c r="A25" s="77">
        <v>2016.0</v>
      </c>
      <c r="B25" s="86">
        <v>42522.0</v>
      </c>
      <c r="C25" s="78">
        <v>42535.0</v>
      </c>
      <c r="D25" s="77">
        <v>13.0</v>
      </c>
      <c r="E25" s="77">
        <f t="shared" si="5"/>
        <v>312</v>
      </c>
      <c r="F25" s="79" t="s">
        <v>2246</v>
      </c>
      <c r="G25" s="80" t="s">
        <v>3036</v>
      </c>
      <c r="H25" s="79" t="s">
        <v>2936</v>
      </c>
      <c r="I25" s="79" t="s">
        <v>2972</v>
      </c>
      <c r="J25" s="79" t="s">
        <v>3037</v>
      </c>
      <c r="K25" s="79" t="s">
        <v>996</v>
      </c>
      <c r="L25" s="79" t="s">
        <v>75</v>
      </c>
      <c r="M25" s="79" t="s">
        <v>52</v>
      </c>
      <c r="N25" s="79" t="s">
        <v>51</v>
      </c>
      <c r="O25" s="79" t="s">
        <v>2940</v>
      </c>
      <c r="P25" s="79" t="s">
        <v>2586</v>
      </c>
      <c r="Q25" s="79" t="s">
        <v>52</v>
      </c>
      <c r="R25" s="79"/>
      <c r="S25" s="79"/>
      <c r="T25" s="79"/>
      <c r="U25" s="79" t="s">
        <v>2940</v>
      </c>
      <c r="V25" s="83" t="s">
        <v>3038</v>
      </c>
      <c r="W25" s="79"/>
      <c r="X25" s="79"/>
      <c r="Y25" s="79"/>
      <c r="Z25" s="77">
        <v>24.0</v>
      </c>
    </row>
    <row r="26">
      <c r="A26" s="77">
        <v>2016.0</v>
      </c>
      <c r="B26" s="86">
        <v>42525.0</v>
      </c>
      <c r="C26" s="79"/>
      <c r="D26" s="79"/>
      <c r="E26" s="79"/>
      <c r="F26" s="79" t="s">
        <v>2246</v>
      </c>
      <c r="G26" s="79" t="s">
        <v>3039</v>
      </c>
      <c r="H26" s="79" t="s">
        <v>2936</v>
      </c>
      <c r="I26" s="79" t="s">
        <v>2937</v>
      </c>
      <c r="J26" s="79" t="s">
        <v>170</v>
      </c>
      <c r="K26" s="79" t="s">
        <v>2938</v>
      </c>
      <c r="L26" s="79" t="s">
        <v>3040</v>
      </c>
      <c r="M26" s="79" t="s">
        <v>2939</v>
      </c>
      <c r="N26" s="79" t="s">
        <v>51</v>
      </c>
      <c r="O26" s="79" t="s">
        <v>2940</v>
      </c>
      <c r="P26" s="79" t="s">
        <v>3003</v>
      </c>
      <c r="Q26" s="81" t="s">
        <v>2258</v>
      </c>
      <c r="R26" s="79"/>
      <c r="S26" s="84" t="s">
        <v>3041</v>
      </c>
      <c r="T26" s="79"/>
      <c r="U26" s="79" t="s">
        <v>2940</v>
      </c>
      <c r="V26" s="79" t="s">
        <v>2966</v>
      </c>
      <c r="W26" s="79"/>
      <c r="X26" s="79"/>
      <c r="Y26" s="79"/>
      <c r="Z26" s="77">
        <v>25.0</v>
      </c>
    </row>
    <row r="27">
      <c r="A27" s="77">
        <v>2016.0</v>
      </c>
      <c r="B27" s="86">
        <v>42525.0</v>
      </c>
      <c r="C27" s="79"/>
      <c r="D27" s="79"/>
      <c r="E27" s="79"/>
      <c r="F27" s="79" t="s">
        <v>2246</v>
      </c>
      <c r="G27" s="80" t="s">
        <v>3042</v>
      </c>
      <c r="H27" s="79" t="s">
        <v>2936</v>
      </c>
      <c r="I27" s="79" t="s">
        <v>2972</v>
      </c>
      <c r="J27" s="79" t="s">
        <v>639</v>
      </c>
      <c r="K27" s="79" t="s">
        <v>3001</v>
      </c>
      <c r="L27" s="79" t="s">
        <v>3043</v>
      </c>
      <c r="M27" s="79" t="s">
        <v>2939</v>
      </c>
      <c r="N27" s="79" t="s">
        <v>65</v>
      </c>
      <c r="O27" s="79" t="s">
        <v>65</v>
      </c>
      <c r="P27" s="79" t="s">
        <v>52</v>
      </c>
      <c r="Q27" s="81" t="s">
        <v>2258</v>
      </c>
      <c r="R27" s="79"/>
      <c r="S27" s="83" t="s">
        <v>3044</v>
      </c>
      <c r="T27" s="79"/>
      <c r="U27" s="79" t="s">
        <v>2954</v>
      </c>
      <c r="V27" s="85" t="s">
        <v>2547</v>
      </c>
      <c r="W27" s="85"/>
      <c r="X27" s="85"/>
      <c r="Y27" s="79"/>
      <c r="Z27" s="77">
        <v>26.0</v>
      </c>
    </row>
    <row r="28">
      <c r="A28" s="77">
        <v>2016.0</v>
      </c>
      <c r="B28" s="78">
        <v>42536.0</v>
      </c>
      <c r="C28" s="78">
        <v>42539.0</v>
      </c>
      <c r="D28" s="77">
        <v>3.0</v>
      </c>
      <c r="E28" s="77">
        <f>D28*24</f>
        <v>72</v>
      </c>
      <c r="F28" s="79" t="s">
        <v>2246</v>
      </c>
      <c r="G28" s="80" t="s">
        <v>3045</v>
      </c>
      <c r="H28" s="79" t="s">
        <v>2936</v>
      </c>
      <c r="I28" s="79" t="s">
        <v>2937</v>
      </c>
      <c r="J28" s="79" t="s">
        <v>170</v>
      </c>
      <c r="K28" s="79" t="s">
        <v>2938</v>
      </c>
      <c r="L28" s="79" t="s">
        <v>3046</v>
      </c>
      <c r="M28" s="79" t="s">
        <v>2939</v>
      </c>
      <c r="N28" s="79" t="s">
        <v>51</v>
      </c>
      <c r="O28" s="79" t="s">
        <v>2940</v>
      </c>
      <c r="P28" s="79" t="s">
        <v>2941</v>
      </c>
      <c r="Q28" s="81" t="s">
        <v>2258</v>
      </c>
      <c r="R28" s="79"/>
      <c r="S28" s="84" t="s">
        <v>3047</v>
      </c>
      <c r="T28" s="79"/>
      <c r="U28" s="79" t="s">
        <v>2940</v>
      </c>
      <c r="V28" s="83" t="s">
        <v>3048</v>
      </c>
      <c r="W28" s="79"/>
      <c r="X28" s="79"/>
      <c r="Y28" s="79"/>
      <c r="Z28" s="77">
        <v>27.0</v>
      </c>
    </row>
    <row r="29">
      <c r="A29" s="77">
        <v>2016.0</v>
      </c>
      <c r="B29" s="78">
        <v>42540.0</v>
      </c>
      <c r="C29" s="79"/>
      <c r="D29" s="79"/>
      <c r="E29" s="79"/>
      <c r="F29" s="79" t="s">
        <v>2246</v>
      </c>
      <c r="G29" s="80" t="s">
        <v>3049</v>
      </c>
      <c r="H29" s="79" t="s">
        <v>2248</v>
      </c>
      <c r="I29" s="79" t="s">
        <v>2945</v>
      </c>
      <c r="J29" s="79" t="s">
        <v>592</v>
      </c>
      <c r="K29" s="79" t="s">
        <v>996</v>
      </c>
      <c r="L29" s="79" t="s">
        <v>1138</v>
      </c>
      <c r="M29" s="79" t="s">
        <v>2947</v>
      </c>
      <c r="N29" s="79" t="s">
        <v>65</v>
      </c>
      <c r="O29" s="79" t="s">
        <v>65</v>
      </c>
      <c r="P29" s="79" t="s">
        <v>2586</v>
      </c>
      <c r="Q29" s="79" t="s">
        <v>52</v>
      </c>
      <c r="R29" s="79"/>
      <c r="S29" s="84" t="s">
        <v>3050</v>
      </c>
      <c r="T29" s="79"/>
      <c r="U29" s="79" t="s">
        <v>2954</v>
      </c>
      <c r="V29" s="83" t="s">
        <v>3051</v>
      </c>
      <c r="W29" s="79"/>
      <c r="X29" s="79"/>
      <c r="Y29" s="79"/>
      <c r="Z29" s="77">
        <v>28.0</v>
      </c>
    </row>
    <row r="30">
      <c r="A30" s="77">
        <v>2016.0</v>
      </c>
      <c r="B30" s="78">
        <v>42542.0</v>
      </c>
      <c r="C30" s="79"/>
      <c r="D30" s="79"/>
      <c r="E30" s="79"/>
      <c r="F30" s="79" t="s">
        <v>2246</v>
      </c>
      <c r="G30" s="80" t="s">
        <v>3052</v>
      </c>
      <c r="H30" s="79" t="s">
        <v>2936</v>
      </c>
      <c r="I30" s="79" t="s">
        <v>2937</v>
      </c>
      <c r="J30" s="79" t="s">
        <v>520</v>
      </c>
      <c r="K30" s="79" t="s">
        <v>2938</v>
      </c>
      <c r="L30" s="79" t="s">
        <v>3053</v>
      </c>
      <c r="M30" s="79" t="s">
        <v>52</v>
      </c>
      <c r="N30" s="79" t="s">
        <v>51</v>
      </c>
      <c r="O30" s="79" t="s">
        <v>2940</v>
      </c>
      <c r="P30" s="79" t="s">
        <v>52</v>
      </c>
      <c r="Q30" s="79" t="s">
        <v>52</v>
      </c>
      <c r="R30" s="79"/>
      <c r="S30" s="84" t="s">
        <v>3054</v>
      </c>
      <c r="T30" s="79"/>
      <c r="U30" s="79" t="s">
        <v>2940</v>
      </c>
      <c r="V30" s="85" t="s">
        <v>3055</v>
      </c>
      <c r="W30" s="79"/>
      <c r="X30" s="79"/>
      <c r="Y30" s="79"/>
      <c r="Z30" s="77">
        <v>29.0</v>
      </c>
    </row>
    <row r="31">
      <c r="A31" s="77">
        <v>2016.0</v>
      </c>
      <c r="B31" s="78">
        <v>42543.0</v>
      </c>
      <c r="C31" s="78">
        <v>42543.0</v>
      </c>
      <c r="D31" s="77">
        <v>0.0</v>
      </c>
      <c r="E31" s="77">
        <v>24.0</v>
      </c>
      <c r="F31" s="79" t="s">
        <v>2246</v>
      </c>
      <c r="G31" s="80" t="s">
        <v>3056</v>
      </c>
      <c r="H31" s="79" t="s">
        <v>2936</v>
      </c>
      <c r="I31" s="79" t="s">
        <v>2937</v>
      </c>
      <c r="J31" s="79" t="s">
        <v>170</v>
      </c>
      <c r="K31" s="79" t="s">
        <v>3001</v>
      </c>
      <c r="L31" s="79" t="s">
        <v>3057</v>
      </c>
      <c r="M31" s="79" t="s">
        <v>2939</v>
      </c>
      <c r="N31" s="79" t="s">
        <v>51</v>
      </c>
      <c r="O31" s="79" t="s">
        <v>2940</v>
      </c>
      <c r="P31" s="79" t="s">
        <v>2508</v>
      </c>
      <c r="Q31" s="83" t="s">
        <v>2259</v>
      </c>
      <c r="R31" s="79"/>
      <c r="S31" s="84" t="s">
        <v>3058</v>
      </c>
      <c r="T31" s="79"/>
      <c r="U31" s="79" t="s">
        <v>2940</v>
      </c>
      <c r="V31" s="85" t="s">
        <v>2943</v>
      </c>
      <c r="W31" s="79"/>
      <c r="X31" s="79"/>
      <c r="Y31" s="79"/>
      <c r="Z31" s="77">
        <v>31.0</v>
      </c>
    </row>
    <row r="32">
      <c r="A32" s="77">
        <v>2016.0</v>
      </c>
      <c r="B32" s="78">
        <v>42543.0</v>
      </c>
      <c r="C32" s="78">
        <v>42543.0</v>
      </c>
      <c r="D32" s="77">
        <v>0.0</v>
      </c>
      <c r="E32" s="77">
        <v>24.0</v>
      </c>
      <c r="F32" s="79" t="s">
        <v>2246</v>
      </c>
      <c r="G32" s="80" t="s">
        <v>3059</v>
      </c>
      <c r="H32" s="79" t="s">
        <v>2936</v>
      </c>
      <c r="I32" s="79" t="s">
        <v>2937</v>
      </c>
      <c r="J32" s="79" t="s">
        <v>170</v>
      </c>
      <c r="K32" s="79" t="s">
        <v>2938</v>
      </c>
      <c r="L32" s="79" t="s">
        <v>3046</v>
      </c>
      <c r="M32" s="79" t="s">
        <v>2939</v>
      </c>
      <c r="N32" s="79" t="s">
        <v>51</v>
      </c>
      <c r="O32" s="79" t="s">
        <v>2940</v>
      </c>
      <c r="P32" s="79" t="s">
        <v>2941</v>
      </c>
      <c r="Q32" s="79" t="s">
        <v>52</v>
      </c>
      <c r="R32" s="79"/>
      <c r="S32" s="85" t="s">
        <v>3060</v>
      </c>
      <c r="T32" s="80" t="s">
        <v>3061</v>
      </c>
      <c r="U32" s="79" t="s">
        <v>2940</v>
      </c>
      <c r="V32" s="79" t="s">
        <v>3062</v>
      </c>
      <c r="W32" s="79"/>
      <c r="X32" s="79"/>
      <c r="Y32" s="79"/>
      <c r="Z32" s="77">
        <v>30.0</v>
      </c>
    </row>
    <row r="33">
      <c r="A33" s="77">
        <v>2016.0</v>
      </c>
      <c r="B33" s="78">
        <v>42544.0</v>
      </c>
      <c r="C33" s="79" t="s">
        <v>3063</v>
      </c>
      <c r="D33" s="79"/>
      <c r="E33" s="79"/>
      <c r="F33" s="79" t="s">
        <v>2547</v>
      </c>
      <c r="G33" s="80" t="s">
        <v>3064</v>
      </c>
      <c r="H33" s="79" t="s">
        <v>2936</v>
      </c>
      <c r="I33" s="79" t="s">
        <v>2972</v>
      </c>
      <c r="J33" s="79" t="s">
        <v>3065</v>
      </c>
      <c r="K33" s="79" t="s">
        <v>2938</v>
      </c>
      <c r="L33" s="79" t="s">
        <v>3066</v>
      </c>
      <c r="M33" s="79" t="s">
        <v>2947</v>
      </c>
      <c r="N33" s="79" t="s">
        <v>51</v>
      </c>
      <c r="O33" s="79" t="s">
        <v>2940</v>
      </c>
      <c r="P33" s="79" t="s">
        <v>52</v>
      </c>
      <c r="Q33" s="89" t="s">
        <v>2258</v>
      </c>
      <c r="R33" s="79"/>
      <c r="S33" s="85"/>
      <c r="T33" s="80" t="s">
        <v>3061</v>
      </c>
      <c r="U33" s="79" t="s">
        <v>2940</v>
      </c>
      <c r="V33" s="83" t="s">
        <v>3067</v>
      </c>
      <c r="W33" s="79"/>
      <c r="X33" s="79"/>
      <c r="Y33" s="79"/>
      <c r="Z33" s="77">
        <v>32.0</v>
      </c>
    </row>
    <row r="34">
      <c r="A34" s="77">
        <v>2016.0</v>
      </c>
      <c r="B34" s="78">
        <v>42549.0</v>
      </c>
      <c r="C34" s="78">
        <v>42550.0</v>
      </c>
      <c r="D34" s="77">
        <v>1.0</v>
      </c>
      <c r="E34" s="77">
        <f t="shared" ref="E34:E35" si="6">D34*24</f>
        <v>24</v>
      </c>
      <c r="F34" s="79" t="s">
        <v>2547</v>
      </c>
      <c r="G34" s="80" t="s">
        <v>3068</v>
      </c>
      <c r="H34" s="79" t="s">
        <v>2936</v>
      </c>
      <c r="I34" s="79" t="s">
        <v>2972</v>
      </c>
      <c r="J34" s="79" t="s">
        <v>887</v>
      </c>
      <c r="K34" s="79" t="s">
        <v>996</v>
      </c>
      <c r="L34" s="79" t="s">
        <v>1138</v>
      </c>
      <c r="M34" s="79" t="s">
        <v>2947</v>
      </c>
      <c r="N34" s="79" t="s">
        <v>3069</v>
      </c>
      <c r="O34" s="79" t="s">
        <v>3069</v>
      </c>
      <c r="P34" s="79" t="s">
        <v>84</v>
      </c>
      <c r="Q34" s="83" t="s">
        <v>2259</v>
      </c>
      <c r="R34" s="79"/>
      <c r="S34" s="83" t="s">
        <v>3070</v>
      </c>
      <c r="T34" s="79"/>
      <c r="U34" s="79" t="s">
        <v>2954</v>
      </c>
      <c r="V34" s="83" t="s">
        <v>3071</v>
      </c>
      <c r="W34" s="79"/>
      <c r="X34" s="79"/>
      <c r="Y34" s="79"/>
      <c r="Z34" s="77">
        <v>33.0</v>
      </c>
    </row>
    <row r="35">
      <c r="A35" s="77">
        <v>2016.0</v>
      </c>
      <c r="B35" s="78">
        <v>42551.0</v>
      </c>
      <c r="C35" s="86">
        <v>42553.0</v>
      </c>
      <c r="D35" s="77">
        <v>2.0</v>
      </c>
      <c r="E35" s="77">
        <f t="shared" si="6"/>
        <v>48</v>
      </c>
      <c r="F35" s="79" t="s">
        <v>2246</v>
      </c>
      <c r="G35" s="80" t="s">
        <v>3072</v>
      </c>
      <c r="H35" s="79" t="s">
        <v>2936</v>
      </c>
      <c r="I35" s="79" t="s">
        <v>2937</v>
      </c>
      <c r="J35" s="79" t="s">
        <v>170</v>
      </c>
      <c r="K35" s="79" t="s">
        <v>2938</v>
      </c>
      <c r="L35" s="79" t="s">
        <v>3073</v>
      </c>
      <c r="M35" s="79" t="s">
        <v>2939</v>
      </c>
      <c r="N35" s="79" t="s">
        <v>51</v>
      </c>
      <c r="O35" s="79" t="s">
        <v>2940</v>
      </c>
      <c r="P35" s="79" t="s">
        <v>2941</v>
      </c>
      <c r="Q35" s="83" t="s">
        <v>2259</v>
      </c>
      <c r="R35" s="79"/>
      <c r="S35" s="83" t="s">
        <v>3074</v>
      </c>
      <c r="T35" s="79"/>
      <c r="U35" s="79" t="s">
        <v>2940</v>
      </c>
      <c r="V35" s="84" t="s">
        <v>3075</v>
      </c>
      <c r="W35" s="79"/>
      <c r="X35" s="79"/>
      <c r="Y35" s="79"/>
      <c r="Z35" s="77">
        <v>34.0</v>
      </c>
    </row>
    <row r="36">
      <c r="A36" s="77">
        <v>2016.0</v>
      </c>
      <c r="B36" s="86">
        <v>42557.0</v>
      </c>
      <c r="C36" s="86">
        <v>42557.0</v>
      </c>
      <c r="D36" s="77">
        <v>0.0</v>
      </c>
      <c r="E36" s="77">
        <v>24.0</v>
      </c>
      <c r="F36" s="79" t="s">
        <v>2246</v>
      </c>
      <c r="G36" s="80" t="s">
        <v>3076</v>
      </c>
      <c r="H36" s="79" t="s">
        <v>2248</v>
      </c>
      <c r="I36" s="79" t="s">
        <v>2952</v>
      </c>
      <c r="J36" s="79" t="s">
        <v>294</v>
      </c>
      <c r="K36" s="79" t="s">
        <v>3001</v>
      </c>
      <c r="L36" s="79" t="s">
        <v>295</v>
      </c>
      <c r="M36" s="79" t="s">
        <v>52</v>
      </c>
      <c r="N36" s="79" t="s">
        <v>65</v>
      </c>
      <c r="O36" s="79" t="s">
        <v>65</v>
      </c>
      <c r="P36" s="79" t="s">
        <v>52</v>
      </c>
      <c r="Q36" s="89" t="s">
        <v>2258</v>
      </c>
      <c r="R36" s="79"/>
      <c r="S36" s="85"/>
      <c r="T36" s="79"/>
      <c r="U36" s="79" t="s">
        <v>2954</v>
      </c>
      <c r="V36" s="84" t="s">
        <v>3077</v>
      </c>
      <c r="W36" s="79"/>
      <c r="X36" s="79"/>
      <c r="Y36" s="79"/>
      <c r="Z36" s="77">
        <v>35.0</v>
      </c>
    </row>
    <row r="37">
      <c r="A37" s="77">
        <v>2016.0</v>
      </c>
      <c r="B37" s="86">
        <v>42558.0</v>
      </c>
      <c r="C37" s="79"/>
      <c r="D37" s="79"/>
      <c r="E37" s="79"/>
      <c r="F37" s="79" t="s">
        <v>2246</v>
      </c>
      <c r="G37" s="80" t="s">
        <v>3078</v>
      </c>
      <c r="H37" s="79" t="s">
        <v>2936</v>
      </c>
      <c r="I37" s="79" t="s">
        <v>2937</v>
      </c>
      <c r="J37" s="79" t="s">
        <v>170</v>
      </c>
      <c r="K37" s="79" t="s">
        <v>2938</v>
      </c>
      <c r="L37" s="79" t="s">
        <v>2364</v>
      </c>
      <c r="M37" s="79" t="s">
        <v>2939</v>
      </c>
      <c r="N37" s="79" t="s">
        <v>51</v>
      </c>
      <c r="O37" s="79" t="s">
        <v>2940</v>
      </c>
      <c r="P37" s="79" t="s">
        <v>2941</v>
      </c>
      <c r="Q37" s="84" t="s">
        <v>2259</v>
      </c>
      <c r="R37" s="79"/>
      <c r="S37" s="84" t="s">
        <v>3079</v>
      </c>
      <c r="T37" s="79"/>
      <c r="U37" s="79" t="s">
        <v>2981</v>
      </c>
      <c r="V37" s="84" t="s">
        <v>3080</v>
      </c>
      <c r="W37" s="79"/>
      <c r="X37" s="79"/>
      <c r="Y37" s="79"/>
      <c r="Z37" s="77">
        <v>36.0</v>
      </c>
    </row>
    <row r="38">
      <c r="A38" s="77">
        <v>2016.0</v>
      </c>
      <c r="B38" s="86">
        <v>42560.0</v>
      </c>
      <c r="C38" s="78">
        <v>42762.0</v>
      </c>
      <c r="D38" s="77">
        <v>202.0</v>
      </c>
      <c r="E38" s="77">
        <f t="shared" ref="E38:E39" si="7">D38*24</f>
        <v>4848</v>
      </c>
      <c r="F38" s="79" t="s">
        <v>2246</v>
      </c>
      <c r="G38" s="80" t="s">
        <v>3081</v>
      </c>
      <c r="H38" s="79" t="s">
        <v>2936</v>
      </c>
      <c r="I38" s="79" t="s">
        <v>2937</v>
      </c>
      <c r="J38" s="79" t="s">
        <v>170</v>
      </c>
      <c r="K38" s="79" t="s">
        <v>3001</v>
      </c>
      <c r="L38" s="79" t="s">
        <v>3082</v>
      </c>
      <c r="M38" s="79" t="s">
        <v>2939</v>
      </c>
      <c r="N38" s="79" t="s">
        <v>51</v>
      </c>
      <c r="O38" s="79" t="s">
        <v>2940</v>
      </c>
      <c r="P38" s="79" t="s">
        <v>3003</v>
      </c>
      <c r="Q38" s="81" t="s">
        <v>2258</v>
      </c>
      <c r="R38" s="79"/>
      <c r="S38" s="79" t="s">
        <v>3083</v>
      </c>
      <c r="T38" s="80" t="s">
        <v>3084</v>
      </c>
      <c r="U38" s="79" t="s">
        <v>2940</v>
      </c>
      <c r="V38" s="84" t="s">
        <v>3085</v>
      </c>
      <c r="W38" s="79"/>
      <c r="X38" s="79"/>
      <c r="Y38" s="79"/>
      <c r="Z38" s="77">
        <v>37.0</v>
      </c>
    </row>
    <row r="39">
      <c r="A39" s="77">
        <v>2016.0</v>
      </c>
      <c r="B39" s="78">
        <v>42562.0</v>
      </c>
      <c r="C39" s="78">
        <v>42564.0</v>
      </c>
      <c r="D39" s="77">
        <v>2.0</v>
      </c>
      <c r="E39" s="77">
        <f t="shared" si="7"/>
        <v>48</v>
      </c>
      <c r="F39" s="79" t="s">
        <v>2246</v>
      </c>
      <c r="G39" s="80" t="s">
        <v>3086</v>
      </c>
      <c r="H39" s="79" t="s">
        <v>2248</v>
      </c>
      <c r="I39" s="79" t="s">
        <v>2952</v>
      </c>
      <c r="J39" s="79" t="s">
        <v>46</v>
      </c>
      <c r="K39" s="79" t="s">
        <v>996</v>
      </c>
      <c r="L39" s="79" t="s">
        <v>75</v>
      </c>
      <c r="M39" s="79" t="s">
        <v>2947</v>
      </c>
      <c r="N39" s="79" t="s">
        <v>65</v>
      </c>
      <c r="O39" s="79" t="s">
        <v>65</v>
      </c>
      <c r="P39" s="79" t="s">
        <v>2586</v>
      </c>
      <c r="Q39" s="85" t="s">
        <v>52</v>
      </c>
      <c r="R39" s="79"/>
      <c r="S39" s="84" t="s">
        <v>3087</v>
      </c>
      <c r="T39" s="79"/>
      <c r="U39" s="79" t="s">
        <v>2954</v>
      </c>
      <c r="V39" s="85" t="s">
        <v>2547</v>
      </c>
      <c r="W39" s="79"/>
      <c r="X39" s="79"/>
      <c r="Y39" s="79"/>
      <c r="Z39" s="77">
        <v>38.0</v>
      </c>
    </row>
    <row r="40">
      <c r="A40" s="77">
        <v>2016.0</v>
      </c>
      <c r="B40" s="78">
        <v>42566.0</v>
      </c>
      <c r="C40" s="79"/>
      <c r="D40" s="79"/>
      <c r="E40" s="79"/>
      <c r="F40" s="79" t="s">
        <v>2547</v>
      </c>
      <c r="G40" s="80" t="s">
        <v>3088</v>
      </c>
      <c r="H40" s="79" t="s">
        <v>2936</v>
      </c>
      <c r="I40" s="79" t="s">
        <v>2972</v>
      </c>
      <c r="J40" s="79" t="s">
        <v>887</v>
      </c>
      <c r="K40" s="79" t="s">
        <v>996</v>
      </c>
      <c r="L40" s="79" t="s">
        <v>1138</v>
      </c>
      <c r="M40" s="79" t="s">
        <v>2947</v>
      </c>
      <c r="N40" s="79" t="s">
        <v>65</v>
      </c>
      <c r="O40" s="79" t="s">
        <v>65</v>
      </c>
      <c r="P40" s="79" t="s">
        <v>2941</v>
      </c>
      <c r="Q40" s="83" t="s">
        <v>2259</v>
      </c>
      <c r="R40" s="79"/>
      <c r="S40" s="79" t="s">
        <v>3089</v>
      </c>
      <c r="T40" s="79"/>
      <c r="U40" s="79" t="s">
        <v>2954</v>
      </c>
      <c r="V40" s="84" t="s">
        <v>3071</v>
      </c>
      <c r="W40" s="85"/>
      <c r="X40" s="85"/>
      <c r="Y40" s="79"/>
      <c r="Z40" s="77">
        <v>39.0</v>
      </c>
    </row>
    <row r="41">
      <c r="A41" s="77">
        <v>2016.0</v>
      </c>
      <c r="B41" s="78">
        <v>42570.0</v>
      </c>
      <c r="C41" s="78">
        <v>42570.0</v>
      </c>
      <c r="D41" s="77">
        <v>0.0</v>
      </c>
      <c r="E41" s="77">
        <v>24.0</v>
      </c>
      <c r="F41" s="79" t="s">
        <v>2246</v>
      </c>
      <c r="G41" s="80" t="s">
        <v>3090</v>
      </c>
      <c r="H41" s="79" t="s">
        <v>3010</v>
      </c>
      <c r="I41" s="79" t="s">
        <v>2345</v>
      </c>
      <c r="J41" s="79" t="s">
        <v>360</v>
      </c>
      <c r="K41" s="79" t="s">
        <v>996</v>
      </c>
      <c r="L41" s="79" t="s">
        <v>1138</v>
      </c>
      <c r="M41" s="79" t="s">
        <v>2947</v>
      </c>
      <c r="N41" s="79" t="s">
        <v>65</v>
      </c>
      <c r="O41" s="79" t="s">
        <v>65</v>
      </c>
      <c r="P41" s="79" t="s">
        <v>84</v>
      </c>
      <c r="Q41" s="79" t="s">
        <v>84</v>
      </c>
      <c r="R41" s="79"/>
      <c r="S41" s="85"/>
      <c r="T41" s="79"/>
      <c r="U41" s="79" t="s">
        <v>2954</v>
      </c>
      <c r="V41" s="79" t="s">
        <v>3013</v>
      </c>
      <c r="W41" s="79"/>
      <c r="X41" s="79"/>
      <c r="Y41" s="79"/>
      <c r="Z41" s="77">
        <v>41.0</v>
      </c>
    </row>
    <row r="42">
      <c r="A42" s="77">
        <v>2016.0</v>
      </c>
      <c r="B42" s="78">
        <v>42570.0</v>
      </c>
      <c r="C42" s="79"/>
      <c r="D42" s="79"/>
      <c r="E42" s="79"/>
      <c r="F42" s="79" t="s">
        <v>2547</v>
      </c>
      <c r="G42" s="80" t="s">
        <v>3091</v>
      </c>
      <c r="H42" s="79" t="s">
        <v>2248</v>
      </c>
      <c r="I42" s="79" t="s">
        <v>2945</v>
      </c>
      <c r="J42" s="79" t="s">
        <v>664</v>
      </c>
      <c r="K42" s="79" t="s">
        <v>2938</v>
      </c>
      <c r="L42" s="79" t="s">
        <v>3092</v>
      </c>
      <c r="M42" s="79" t="s">
        <v>52</v>
      </c>
      <c r="N42" s="79" t="s">
        <v>3069</v>
      </c>
      <c r="O42" s="79" t="s">
        <v>3069</v>
      </c>
      <c r="P42" s="79" t="s">
        <v>58</v>
      </c>
      <c r="Q42" s="84" t="s">
        <v>2259</v>
      </c>
      <c r="R42" s="79"/>
      <c r="S42" s="79"/>
      <c r="T42" s="79"/>
      <c r="U42" s="79" t="s">
        <v>2954</v>
      </c>
      <c r="V42" s="85"/>
      <c r="W42" s="79"/>
      <c r="X42" s="79"/>
      <c r="Y42" s="79"/>
      <c r="Z42" s="77">
        <v>40.0</v>
      </c>
    </row>
    <row r="43">
      <c r="A43" s="77">
        <v>2016.0</v>
      </c>
      <c r="B43" s="78">
        <v>42571.0</v>
      </c>
      <c r="C43" s="79"/>
      <c r="D43" s="79"/>
      <c r="E43" s="79"/>
      <c r="F43" s="79" t="s">
        <v>2246</v>
      </c>
      <c r="G43" s="80" t="s">
        <v>3093</v>
      </c>
      <c r="H43" s="79" t="s">
        <v>2936</v>
      </c>
      <c r="I43" s="79" t="s">
        <v>2972</v>
      </c>
      <c r="J43" s="79" t="s">
        <v>3037</v>
      </c>
      <c r="K43" s="79" t="s">
        <v>3001</v>
      </c>
      <c r="L43" s="79" t="s">
        <v>3094</v>
      </c>
      <c r="M43" s="79" t="s">
        <v>3095</v>
      </c>
      <c r="N43" s="79" t="s">
        <v>51</v>
      </c>
      <c r="O43" s="79" t="s">
        <v>2940</v>
      </c>
      <c r="P43" s="79" t="s">
        <v>52</v>
      </c>
      <c r="Q43" s="83" t="s">
        <v>2536</v>
      </c>
      <c r="R43" s="79"/>
      <c r="S43" s="79"/>
      <c r="T43" s="79"/>
      <c r="U43" s="83" t="s">
        <v>2940</v>
      </c>
      <c r="V43" s="79"/>
      <c r="W43" s="79"/>
      <c r="X43" s="79"/>
      <c r="Y43" s="79"/>
      <c r="Z43" s="77">
        <v>42.0</v>
      </c>
    </row>
    <row r="44">
      <c r="A44" s="77">
        <v>2016.0</v>
      </c>
      <c r="B44" s="78">
        <v>42582.0</v>
      </c>
      <c r="C44" s="78">
        <v>42593.0</v>
      </c>
      <c r="D44" s="77">
        <v>11.0</v>
      </c>
      <c r="E44" s="77">
        <f>D44*24</f>
        <v>264</v>
      </c>
      <c r="F44" s="79" t="s">
        <v>2547</v>
      </c>
      <c r="G44" s="80" t="s">
        <v>3096</v>
      </c>
      <c r="H44" s="79" t="s">
        <v>2936</v>
      </c>
      <c r="I44" s="79" t="s">
        <v>2972</v>
      </c>
      <c r="J44" s="79" t="s">
        <v>3037</v>
      </c>
      <c r="K44" s="79" t="s">
        <v>996</v>
      </c>
      <c r="L44" s="79" t="s">
        <v>1138</v>
      </c>
      <c r="M44" s="79" t="s">
        <v>52</v>
      </c>
      <c r="N44" s="79" t="s">
        <v>51</v>
      </c>
      <c r="O44" s="79" t="s">
        <v>2940</v>
      </c>
      <c r="P44" s="79" t="s">
        <v>52</v>
      </c>
      <c r="Q44" s="85" t="s">
        <v>52</v>
      </c>
      <c r="R44" s="79"/>
      <c r="S44" s="79"/>
      <c r="T44" s="79"/>
      <c r="U44" s="83" t="s">
        <v>2940</v>
      </c>
      <c r="V44" s="79"/>
      <c r="W44" s="79"/>
      <c r="X44" s="79"/>
      <c r="Y44" s="79"/>
      <c r="Z44" s="77">
        <v>43.0</v>
      </c>
    </row>
    <row r="45">
      <c r="A45" s="77">
        <v>2016.0</v>
      </c>
      <c r="B45" s="86">
        <v>42583.0</v>
      </c>
      <c r="C45" s="86">
        <v>42583.0</v>
      </c>
      <c r="D45" s="77">
        <v>0.0</v>
      </c>
      <c r="E45" s="77">
        <v>24.0</v>
      </c>
      <c r="F45" s="79" t="s">
        <v>2246</v>
      </c>
      <c r="G45" s="80" t="s">
        <v>3097</v>
      </c>
      <c r="H45" s="79" t="s">
        <v>2936</v>
      </c>
      <c r="I45" s="79" t="s">
        <v>2937</v>
      </c>
      <c r="J45" s="79" t="s">
        <v>432</v>
      </c>
      <c r="K45" s="79" t="s">
        <v>3001</v>
      </c>
      <c r="L45" s="79" t="s">
        <v>922</v>
      </c>
      <c r="M45" s="79" t="s">
        <v>2947</v>
      </c>
      <c r="N45" s="79" t="s">
        <v>51</v>
      </c>
      <c r="O45" s="79" t="s">
        <v>2940</v>
      </c>
      <c r="P45" s="79" t="s">
        <v>84</v>
      </c>
      <c r="Q45" s="85" t="s">
        <v>52</v>
      </c>
      <c r="R45" s="79"/>
      <c r="S45" s="79"/>
      <c r="T45" s="80" t="s">
        <v>3098</v>
      </c>
      <c r="U45" s="84" t="s">
        <v>2940</v>
      </c>
      <c r="V45" s="85"/>
      <c r="W45" s="79"/>
      <c r="X45" s="79"/>
      <c r="Y45" s="79"/>
      <c r="Z45" s="77">
        <v>44.0</v>
      </c>
    </row>
    <row r="46">
      <c r="A46" s="77">
        <v>2016.0</v>
      </c>
      <c r="B46" s="86">
        <v>42587.0</v>
      </c>
      <c r="C46" s="86">
        <v>42588.0</v>
      </c>
      <c r="D46" s="77">
        <v>1.0</v>
      </c>
      <c r="E46" s="77">
        <f t="shared" ref="E46:E47" si="8">D46*24</f>
        <v>24</v>
      </c>
      <c r="F46" s="79" t="s">
        <v>2246</v>
      </c>
      <c r="G46" s="80" t="s">
        <v>3099</v>
      </c>
      <c r="H46" s="79" t="s">
        <v>2936</v>
      </c>
      <c r="I46" s="79" t="s">
        <v>2937</v>
      </c>
      <c r="J46" s="79" t="s">
        <v>170</v>
      </c>
      <c r="K46" s="79" t="s">
        <v>2938</v>
      </c>
      <c r="L46" s="79" t="s">
        <v>3046</v>
      </c>
      <c r="M46" s="79" t="s">
        <v>2939</v>
      </c>
      <c r="N46" s="79" t="s">
        <v>65</v>
      </c>
      <c r="O46" s="79" t="s">
        <v>65</v>
      </c>
      <c r="P46" s="79" t="s">
        <v>3003</v>
      </c>
      <c r="Q46" s="81" t="s">
        <v>2258</v>
      </c>
      <c r="R46" s="79"/>
      <c r="S46" s="83" t="s">
        <v>3100</v>
      </c>
      <c r="T46" s="79"/>
      <c r="U46" s="85" t="s">
        <v>2954</v>
      </c>
      <c r="V46" s="85" t="s">
        <v>3013</v>
      </c>
      <c r="W46" s="79"/>
      <c r="X46" s="79"/>
      <c r="Y46" s="79"/>
      <c r="Z46" s="77">
        <v>45.0</v>
      </c>
    </row>
    <row r="47">
      <c r="A47" s="77">
        <v>2016.0</v>
      </c>
      <c r="B47" s="86">
        <v>42588.0</v>
      </c>
      <c r="C47" s="86">
        <v>42590.0</v>
      </c>
      <c r="D47" s="77">
        <v>2.0</v>
      </c>
      <c r="E47" s="77">
        <f t="shared" si="8"/>
        <v>48</v>
      </c>
      <c r="F47" s="79" t="s">
        <v>2246</v>
      </c>
      <c r="G47" s="79" t="s">
        <v>3101</v>
      </c>
      <c r="H47" s="79" t="s">
        <v>2936</v>
      </c>
      <c r="I47" s="79" t="s">
        <v>2937</v>
      </c>
      <c r="J47" s="79" t="s">
        <v>170</v>
      </c>
      <c r="K47" s="79" t="s">
        <v>2938</v>
      </c>
      <c r="L47" s="79" t="s">
        <v>3102</v>
      </c>
      <c r="M47" s="79" t="s">
        <v>2939</v>
      </c>
      <c r="N47" s="79" t="s">
        <v>51</v>
      </c>
      <c r="O47" s="79" t="s">
        <v>2940</v>
      </c>
      <c r="P47" s="79" t="s">
        <v>3003</v>
      </c>
      <c r="Q47" s="81" t="s">
        <v>2258</v>
      </c>
      <c r="R47" s="79"/>
      <c r="S47" s="83" t="s">
        <v>3103</v>
      </c>
      <c r="T47" s="79"/>
      <c r="U47" s="84" t="s">
        <v>2940</v>
      </c>
      <c r="V47" s="85"/>
      <c r="W47" s="79"/>
      <c r="X47" s="79"/>
      <c r="Y47" s="79"/>
      <c r="Z47" s="77">
        <v>46.0</v>
      </c>
    </row>
    <row r="48">
      <c r="A48" s="77">
        <v>2016.0</v>
      </c>
      <c r="B48" s="86">
        <v>42589.0</v>
      </c>
      <c r="C48" s="79"/>
      <c r="D48" s="79"/>
      <c r="E48" s="79"/>
      <c r="F48" s="79" t="s">
        <v>2246</v>
      </c>
      <c r="G48" s="80" t="s">
        <v>3104</v>
      </c>
      <c r="H48" s="79" t="s">
        <v>2248</v>
      </c>
      <c r="I48" s="79" t="s">
        <v>2952</v>
      </c>
      <c r="J48" s="79" t="s">
        <v>46</v>
      </c>
      <c r="K48" s="79" t="s">
        <v>2938</v>
      </c>
      <c r="L48" s="79" t="s">
        <v>3105</v>
      </c>
      <c r="M48" s="79" t="s">
        <v>2947</v>
      </c>
      <c r="N48" s="79" t="s">
        <v>65</v>
      </c>
      <c r="O48" s="79" t="s">
        <v>65</v>
      </c>
      <c r="P48" s="79" t="s">
        <v>52</v>
      </c>
      <c r="Q48" s="81" t="s">
        <v>2258</v>
      </c>
      <c r="R48" s="79"/>
      <c r="S48" s="84" t="s">
        <v>3106</v>
      </c>
      <c r="T48" s="79"/>
      <c r="U48" s="79" t="s">
        <v>2954</v>
      </c>
      <c r="V48" s="79" t="s">
        <v>2547</v>
      </c>
      <c r="W48" s="79"/>
      <c r="X48" s="79"/>
      <c r="Y48" s="79"/>
      <c r="Z48" s="77">
        <v>47.0</v>
      </c>
    </row>
    <row r="49">
      <c r="A49" s="77">
        <v>2016.0</v>
      </c>
      <c r="B49" s="78">
        <v>42595.0</v>
      </c>
      <c r="C49" s="78">
        <v>42600.0</v>
      </c>
      <c r="D49" s="77">
        <v>5.0</v>
      </c>
      <c r="E49" s="77">
        <f>D49*24</f>
        <v>120</v>
      </c>
      <c r="F49" s="79" t="s">
        <v>2246</v>
      </c>
      <c r="G49" s="79" t="s">
        <v>3107</v>
      </c>
      <c r="H49" s="79" t="s">
        <v>2936</v>
      </c>
      <c r="I49" s="79" t="s">
        <v>2937</v>
      </c>
      <c r="J49" s="79" t="s">
        <v>170</v>
      </c>
      <c r="K49" s="79" t="s">
        <v>2938</v>
      </c>
      <c r="L49" s="79" t="s">
        <v>3108</v>
      </c>
      <c r="M49" s="79" t="s">
        <v>2939</v>
      </c>
      <c r="N49" s="79" t="s">
        <v>51</v>
      </c>
      <c r="O49" s="79" t="s">
        <v>2940</v>
      </c>
      <c r="P49" s="79" t="s">
        <v>3003</v>
      </c>
      <c r="Q49" s="81" t="s">
        <v>2258</v>
      </c>
      <c r="R49" s="79"/>
      <c r="S49" s="84" t="s">
        <v>3109</v>
      </c>
      <c r="T49" s="79"/>
      <c r="U49" s="85" t="s">
        <v>2940</v>
      </c>
      <c r="V49" s="85" t="s">
        <v>2966</v>
      </c>
      <c r="W49" s="79"/>
      <c r="X49" s="79"/>
      <c r="Y49" s="79"/>
      <c r="Z49" s="77">
        <v>48.0</v>
      </c>
    </row>
    <row r="50">
      <c r="A50" s="77">
        <v>2016.0</v>
      </c>
      <c r="B50" s="78">
        <v>42596.0</v>
      </c>
      <c r="C50" s="78">
        <v>42596.0</v>
      </c>
      <c r="D50" s="77">
        <v>0.0</v>
      </c>
      <c r="E50" s="77">
        <v>24.0</v>
      </c>
      <c r="F50" s="79" t="s">
        <v>2246</v>
      </c>
      <c r="G50" s="80" t="s">
        <v>3110</v>
      </c>
      <c r="H50" s="79" t="s">
        <v>2936</v>
      </c>
      <c r="I50" s="79" t="s">
        <v>2937</v>
      </c>
      <c r="J50" s="79" t="s">
        <v>520</v>
      </c>
      <c r="K50" s="79" t="s">
        <v>996</v>
      </c>
      <c r="L50" s="79" t="s">
        <v>3111</v>
      </c>
      <c r="M50" s="79" t="s">
        <v>2947</v>
      </c>
      <c r="N50" s="79" t="s">
        <v>51</v>
      </c>
      <c r="O50" s="79" t="s">
        <v>2940</v>
      </c>
      <c r="P50" s="79" t="s">
        <v>2941</v>
      </c>
      <c r="Q50" s="79" t="s">
        <v>52</v>
      </c>
      <c r="R50" s="79"/>
      <c r="S50" s="84" t="s">
        <v>3112</v>
      </c>
      <c r="T50" s="79"/>
      <c r="U50" s="79" t="s">
        <v>3113</v>
      </c>
      <c r="V50" s="79" t="s">
        <v>3114</v>
      </c>
      <c r="W50" s="79"/>
      <c r="X50" s="79"/>
      <c r="Y50" s="79"/>
      <c r="Z50" s="77">
        <v>49.0</v>
      </c>
    </row>
    <row r="51">
      <c r="A51" s="77">
        <v>2016.0</v>
      </c>
      <c r="B51" s="78">
        <v>42600.0</v>
      </c>
      <c r="C51" s="79"/>
      <c r="D51" s="79"/>
      <c r="E51" s="79"/>
      <c r="F51" s="79" t="s">
        <v>2246</v>
      </c>
      <c r="G51" s="80" t="s">
        <v>3115</v>
      </c>
      <c r="H51" s="79" t="s">
        <v>2248</v>
      </c>
      <c r="I51" s="79" t="s">
        <v>3116</v>
      </c>
      <c r="J51" s="79" t="s">
        <v>1927</v>
      </c>
      <c r="K51" s="79" t="s">
        <v>996</v>
      </c>
      <c r="L51" s="79" t="s">
        <v>1138</v>
      </c>
      <c r="M51" s="79" t="s">
        <v>2947</v>
      </c>
      <c r="N51" s="79" t="s">
        <v>65</v>
      </c>
      <c r="O51" s="79" t="s">
        <v>65</v>
      </c>
      <c r="P51" s="79" t="s">
        <v>52</v>
      </c>
      <c r="Q51" s="81" t="s">
        <v>2258</v>
      </c>
      <c r="R51" s="79"/>
      <c r="S51" s="85" t="s">
        <v>3117</v>
      </c>
      <c r="T51" s="80" t="s">
        <v>3118</v>
      </c>
      <c r="U51" s="79" t="s">
        <v>2954</v>
      </c>
      <c r="V51" s="83" t="s">
        <v>3119</v>
      </c>
      <c r="W51" s="79"/>
      <c r="X51" s="79"/>
      <c r="Y51" s="79"/>
      <c r="Z51" s="77">
        <v>50.0</v>
      </c>
    </row>
    <row r="52">
      <c r="A52" s="77">
        <v>2016.0</v>
      </c>
      <c r="B52" s="78">
        <v>42610.0</v>
      </c>
      <c r="C52" s="78">
        <v>42642.0</v>
      </c>
      <c r="D52" s="77">
        <v>32.0</v>
      </c>
      <c r="E52" s="77">
        <f>D52*24</f>
        <v>768</v>
      </c>
      <c r="F52" s="79" t="s">
        <v>2246</v>
      </c>
      <c r="G52" s="79" t="s">
        <v>3120</v>
      </c>
      <c r="H52" s="79" t="s">
        <v>2248</v>
      </c>
      <c r="I52" s="79" t="s">
        <v>2992</v>
      </c>
      <c r="J52" s="79" t="s">
        <v>1116</v>
      </c>
      <c r="K52" s="79" t="s">
        <v>996</v>
      </c>
      <c r="L52" s="79" t="s">
        <v>1138</v>
      </c>
      <c r="M52" s="79" t="s">
        <v>2947</v>
      </c>
      <c r="N52" s="79" t="s">
        <v>3069</v>
      </c>
      <c r="O52" s="79" t="s">
        <v>3069</v>
      </c>
      <c r="P52" s="79" t="s">
        <v>84</v>
      </c>
      <c r="Q52" s="81" t="s">
        <v>2258</v>
      </c>
      <c r="R52" s="79"/>
      <c r="S52" s="85" t="s">
        <v>3121</v>
      </c>
      <c r="T52" s="80" t="s">
        <v>3122</v>
      </c>
      <c r="U52" s="79" t="s">
        <v>2954</v>
      </c>
      <c r="V52" s="79" t="s">
        <v>3123</v>
      </c>
      <c r="W52" s="83" t="s">
        <v>3124</v>
      </c>
      <c r="X52" s="79"/>
      <c r="Y52" s="79"/>
      <c r="Z52" s="77">
        <v>51.0</v>
      </c>
    </row>
    <row r="53">
      <c r="A53" s="77">
        <v>2016.0</v>
      </c>
      <c r="B53" s="78">
        <v>42613.0</v>
      </c>
      <c r="C53" s="79"/>
      <c r="D53" s="79"/>
      <c r="E53" s="79"/>
      <c r="F53" s="79" t="s">
        <v>2246</v>
      </c>
      <c r="G53" s="80" t="s">
        <v>3125</v>
      </c>
      <c r="H53" s="79" t="s">
        <v>2936</v>
      </c>
      <c r="I53" s="79" t="s">
        <v>3126</v>
      </c>
      <c r="J53" s="79" t="s">
        <v>153</v>
      </c>
      <c r="K53" s="79" t="s">
        <v>996</v>
      </c>
      <c r="L53" s="79" t="s">
        <v>1138</v>
      </c>
      <c r="M53" s="79" t="s">
        <v>2947</v>
      </c>
      <c r="N53" s="79" t="s">
        <v>3069</v>
      </c>
      <c r="O53" s="79" t="s">
        <v>3069</v>
      </c>
      <c r="P53" s="79" t="s">
        <v>52</v>
      </c>
      <c r="Q53" s="83" t="s">
        <v>2259</v>
      </c>
      <c r="R53" s="79"/>
      <c r="S53" s="83" t="s">
        <v>3127</v>
      </c>
      <c r="T53" s="79"/>
      <c r="U53" s="79" t="s">
        <v>2954</v>
      </c>
      <c r="V53" s="85"/>
      <c r="W53" s="79"/>
      <c r="X53" s="79"/>
      <c r="Y53" s="79"/>
      <c r="Z53" s="77">
        <v>52.0</v>
      </c>
    </row>
    <row r="54">
      <c r="A54" s="77">
        <v>2016.0</v>
      </c>
      <c r="B54" s="86">
        <v>42618.0</v>
      </c>
      <c r="C54" s="86">
        <v>42619.0</v>
      </c>
      <c r="D54" s="77">
        <v>1.0</v>
      </c>
      <c r="E54" s="77">
        <f>D54*24</f>
        <v>24</v>
      </c>
      <c r="F54" s="79" t="s">
        <v>2246</v>
      </c>
      <c r="G54" s="80" t="s">
        <v>3128</v>
      </c>
      <c r="H54" s="79" t="s">
        <v>2936</v>
      </c>
      <c r="I54" s="79" t="s">
        <v>2937</v>
      </c>
      <c r="J54" s="79" t="s">
        <v>520</v>
      </c>
      <c r="K54" s="79" t="s">
        <v>2938</v>
      </c>
      <c r="L54" s="79" t="s">
        <v>3129</v>
      </c>
      <c r="M54" s="79" t="s">
        <v>2947</v>
      </c>
      <c r="N54" s="79" t="s">
        <v>51</v>
      </c>
      <c r="O54" s="79" t="s">
        <v>2940</v>
      </c>
      <c r="P54" s="79" t="s">
        <v>52</v>
      </c>
      <c r="Q54" s="79" t="s">
        <v>52</v>
      </c>
      <c r="R54" s="79"/>
      <c r="S54" s="79" t="s">
        <v>3130</v>
      </c>
      <c r="T54" s="79"/>
      <c r="U54" s="79" t="s">
        <v>2940</v>
      </c>
      <c r="V54" s="83" t="s">
        <v>2999</v>
      </c>
      <c r="W54" s="85"/>
      <c r="X54" s="85"/>
      <c r="Y54" s="79"/>
      <c r="Z54" s="77">
        <v>53.0</v>
      </c>
    </row>
    <row r="55">
      <c r="A55" s="77">
        <v>2016.0</v>
      </c>
      <c r="B55" s="78">
        <v>42625.0</v>
      </c>
      <c r="C55" s="79"/>
      <c r="D55" s="79"/>
      <c r="E55" s="79"/>
      <c r="F55" s="79" t="s">
        <v>2246</v>
      </c>
      <c r="G55" s="80" t="s">
        <v>3131</v>
      </c>
      <c r="H55" s="79" t="s">
        <v>2936</v>
      </c>
      <c r="I55" s="79" t="s">
        <v>2937</v>
      </c>
      <c r="J55" s="79" t="s">
        <v>170</v>
      </c>
      <c r="K55" s="79" t="s">
        <v>2938</v>
      </c>
      <c r="L55" s="79" t="s">
        <v>3132</v>
      </c>
      <c r="M55" s="79" t="s">
        <v>52</v>
      </c>
      <c r="N55" s="79" t="s">
        <v>51</v>
      </c>
      <c r="O55" s="79" t="s">
        <v>2940</v>
      </c>
      <c r="P55" s="79" t="s">
        <v>52</v>
      </c>
      <c r="Q55" s="84" t="s">
        <v>2259</v>
      </c>
      <c r="R55" s="79"/>
      <c r="S55" s="84" t="s">
        <v>3133</v>
      </c>
      <c r="T55" s="79"/>
      <c r="U55" s="79" t="s">
        <v>2940</v>
      </c>
      <c r="V55" s="83" t="s">
        <v>3134</v>
      </c>
      <c r="W55" s="79"/>
      <c r="X55" s="79"/>
      <c r="Y55" s="79"/>
      <c r="Z55" s="77">
        <v>54.0</v>
      </c>
    </row>
    <row r="56">
      <c r="A56" s="77">
        <v>2016.0</v>
      </c>
      <c r="B56" s="78">
        <v>42629.0</v>
      </c>
      <c r="C56" s="78">
        <v>42630.0</v>
      </c>
      <c r="D56" s="77">
        <v>1.0</v>
      </c>
      <c r="E56" s="77">
        <f t="shared" ref="E56:E62" si="9">D56*24</f>
        <v>24</v>
      </c>
      <c r="F56" s="79" t="s">
        <v>2246</v>
      </c>
      <c r="G56" s="80" t="s">
        <v>3135</v>
      </c>
      <c r="H56" s="79" t="s">
        <v>2936</v>
      </c>
      <c r="I56" s="79" t="s">
        <v>2937</v>
      </c>
      <c r="J56" s="79" t="s">
        <v>170</v>
      </c>
      <c r="K56" s="79" t="s">
        <v>2938</v>
      </c>
      <c r="L56" s="79" t="s">
        <v>3136</v>
      </c>
      <c r="M56" s="79" t="s">
        <v>2939</v>
      </c>
      <c r="N56" s="79" t="s">
        <v>51</v>
      </c>
      <c r="O56" s="79" t="s">
        <v>2940</v>
      </c>
      <c r="P56" s="79" t="s">
        <v>2941</v>
      </c>
      <c r="Q56" s="83" t="s">
        <v>2259</v>
      </c>
      <c r="R56" s="79"/>
      <c r="S56" s="83" t="s">
        <v>3137</v>
      </c>
      <c r="T56" s="79"/>
      <c r="U56" s="83" t="s">
        <v>2940</v>
      </c>
      <c r="V56" s="85"/>
      <c r="W56" s="79"/>
      <c r="X56" s="79"/>
      <c r="Y56" s="79"/>
      <c r="Z56" s="77">
        <v>55.0</v>
      </c>
    </row>
    <row r="57">
      <c r="A57" s="77">
        <v>2016.0</v>
      </c>
      <c r="B57" s="78">
        <v>42630.0</v>
      </c>
      <c r="C57" s="78">
        <v>42632.0</v>
      </c>
      <c r="D57" s="77">
        <v>2.0</v>
      </c>
      <c r="E57" s="77">
        <f t="shared" si="9"/>
        <v>48</v>
      </c>
      <c r="F57" s="79" t="s">
        <v>2246</v>
      </c>
      <c r="G57" s="80" t="s">
        <v>3138</v>
      </c>
      <c r="H57" s="79" t="s">
        <v>2248</v>
      </c>
      <c r="I57" s="79" t="s">
        <v>2945</v>
      </c>
      <c r="J57" s="79" t="s">
        <v>2155</v>
      </c>
      <c r="K57" s="79" t="s">
        <v>2938</v>
      </c>
      <c r="L57" s="79" t="s">
        <v>3139</v>
      </c>
      <c r="M57" s="79" t="s">
        <v>52</v>
      </c>
      <c r="N57" s="79" t="s">
        <v>51</v>
      </c>
      <c r="O57" s="79" t="s">
        <v>2940</v>
      </c>
      <c r="P57" s="79" t="s">
        <v>52</v>
      </c>
      <c r="Q57" s="89" t="s">
        <v>2258</v>
      </c>
      <c r="R57" s="79"/>
      <c r="S57" s="85"/>
      <c r="T57" s="79" t="s">
        <v>3140</v>
      </c>
      <c r="U57" s="79" t="s">
        <v>2981</v>
      </c>
      <c r="V57" s="84" t="s">
        <v>3141</v>
      </c>
      <c r="W57" s="85"/>
      <c r="X57" s="85"/>
      <c r="Y57" s="79"/>
      <c r="Z57" s="77">
        <v>56.0</v>
      </c>
    </row>
    <row r="58">
      <c r="A58" s="77">
        <v>2016.0</v>
      </c>
      <c r="B58" s="78">
        <v>42631.0</v>
      </c>
      <c r="C58" s="78">
        <v>42633.0</v>
      </c>
      <c r="D58" s="77">
        <v>2.0</v>
      </c>
      <c r="E58" s="77">
        <f t="shared" si="9"/>
        <v>48</v>
      </c>
      <c r="F58" s="79" t="s">
        <v>2246</v>
      </c>
      <c r="G58" s="80" t="s">
        <v>3142</v>
      </c>
      <c r="H58" s="79" t="s">
        <v>2936</v>
      </c>
      <c r="I58" s="79" t="s">
        <v>2937</v>
      </c>
      <c r="J58" s="79" t="s">
        <v>170</v>
      </c>
      <c r="K58" s="79" t="s">
        <v>2938</v>
      </c>
      <c r="L58" s="79" t="s">
        <v>3143</v>
      </c>
      <c r="M58" s="79" t="s">
        <v>52</v>
      </c>
      <c r="N58" s="79" t="s">
        <v>51</v>
      </c>
      <c r="O58" s="79" t="s">
        <v>2940</v>
      </c>
      <c r="P58" s="79" t="s">
        <v>52</v>
      </c>
      <c r="Q58" s="84" t="s">
        <v>2259</v>
      </c>
      <c r="R58" s="79"/>
      <c r="S58" s="84" t="s">
        <v>3144</v>
      </c>
      <c r="T58" s="79"/>
      <c r="U58" s="84" t="s">
        <v>2940</v>
      </c>
      <c r="V58" s="85"/>
      <c r="W58" s="79"/>
      <c r="X58" s="79"/>
      <c r="Y58" s="79"/>
      <c r="Z58" s="77">
        <v>57.0</v>
      </c>
    </row>
    <row r="59">
      <c r="A59" s="77">
        <v>2016.0</v>
      </c>
      <c r="B59" s="86">
        <v>42651.0</v>
      </c>
      <c r="C59" s="78">
        <v>42653.0</v>
      </c>
      <c r="D59" s="77">
        <v>2.0</v>
      </c>
      <c r="E59" s="77">
        <f t="shared" si="9"/>
        <v>48</v>
      </c>
      <c r="F59" s="79" t="s">
        <v>2246</v>
      </c>
      <c r="G59" s="80" t="s">
        <v>3145</v>
      </c>
      <c r="H59" s="79" t="s">
        <v>2936</v>
      </c>
      <c r="I59" s="79" t="s">
        <v>2972</v>
      </c>
      <c r="J59" s="79" t="s">
        <v>887</v>
      </c>
      <c r="K59" s="79" t="s">
        <v>996</v>
      </c>
      <c r="L59" s="79" t="s">
        <v>75</v>
      </c>
      <c r="M59" s="79" t="s">
        <v>2947</v>
      </c>
      <c r="N59" s="79" t="s">
        <v>65</v>
      </c>
      <c r="O59" s="79" t="s">
        <v>65</v>
      </c>
      <c r="P59" s="79" t="s">
        <v>52</v>
      </c>
      <c r="Q59" s="83" t="s">
        <v>2536</v>
      </c>
      <c r="R59" s="79"/>
      <c r="S59" s="83" t="s">
        <v>3146</v>
      </c>
      <c r="T59" s="79"/>
      <c r="U59" s="79" t="s">
        <v>2954</v>
      </c>
      <c r="V59" s="84" t="s">
        <v>3147</v>
      </c>
      <c r="W59" s="79"/>
      <c r="X59" s="79"/>
      <c r="Y59" s="79"/>
      <c r="Z59" s="77">
        <v>58.0</v>
      </c>
    </row>
    <row r="60">
      <c r="A60" s="77">
        <v>2016.0</v>
      </c>
      <c r="B60" s="78">
        <v>42653.0</v>
      </c>
      <c r="C60" s="78">
        <v>42655.0</v>
      </c>
      <c r="D60" s="77">
        <v>2.0</v>
      </c>
      <c r="E60" s="77">
        <f t="shared" si="9"/>
        <v>48</v>
      </c>
      <c r="F60" s="79" t="s">
        <v>2246</v>
      </c>
      <c r="G60" s="80" t="s">
        <v>3148</v>
      </c>
      <c r="H60" s="79" t="s">
        <v>2936</v>
      </c>
      <c r="I60" s="79" t="s">
        <v>2937</v>
      </c>
      <c r="J60" s="79" t="s">
        <v>170</v>
      </c>
      <c r="K60" s="79" t="s">
        <v>2938</v>
      </c>
      <c r="L60" s="79" t="s">
        <v>3149</v>
      </c>
      <c r="M60" s="79" t="s">
        <v>52</v>
      </c>
      <c r="N60" s="79" t="s">
        <v>51</v>
      </c>
      <c r="O60" s="79" t="s">
        <v>2940</v>
      </c>
      <c r="P60" s="79" t="s">
        <v>52</v>
      </c>
      <c r="Q60" s="85" t="s">
        <v>52</v>
      </c>
      <c r="R60" s="79"/>
      <c r="S60" s="85"/>
      <c r="T60" s="79"/>
      <c r="U60" s="84" t="s">
        <v>2958</v>
      </c>
      <c r="V60" s="85"/>
      <c r="W60" s="79"/>
      <c r="X60" s="79"/>
      <c r="Y60" s="79"/>
      <c r="Z60" s="77">
        <v>59.0</v>
      </c>
    </row>
    <row r="61">
      <c r="A61" s="77">
        <v>2016.0</v>
      </c>
      <c r="B61" s="78">
        <v>42654.0</v>
      </c>
      <c r="C61" s="78">
        <v>42655.0</v>
      </c>
      <c r="D61" s="77">
        <v>1.0</v>
      </c>
      <c r="E61" s="77">
        <f t="shared" si="9"/>
        <v>24</v>
      </c>
      <c r="F61" s="79" t="s">
        <v>2246</v>
      </c>
      <c r="G61" s="80" t="s">
        <v>3150</v>
      </c>
      <c r="H61" s="79" t="s">
        <v>2936</v>
      </c>
      <c r="I61" s="79" t="s">
        <v>2937</v>
      </c>
      <c r="J61" s="79" t="s">
        <v>520</v>
      </c>
      <c r="K61" s="79" t="s">
        <v>996</v>
      </c>
      <c r="L61" s="79" t="s">
        <v>3151</v>
      </c>
      <c r="M61" s="79" t="s">
        <v>2947</v>
      </c>
      <c r="N61" s="79" t="s">
        <v>51</v>
      </c>
      <c r="O61" s="79" t="s">
        <v>2940</v>
      </c>
      <c r="P61" s="79" t="s">
        <v>2508</v>
      </c>
      <c r="Q61" s="84" t="s">
        <v>2259</v>
      </c>
      <c r="R61" s="79"/>
      <c r="S61" s="84" t="s">
        <v>3152</v>
      </c>
      <c r="T61" s="79"/>
      <c r="U61" s="79" t="s">
        <v>2958</v>
      </c>
      <c r="V61" s="84" t="s">
        <v>3153</v>
      </c>
      <c r="W61" s="85"/>
      <c r="X61" s="85"/>
      <c r="Y61" s="79"/>
      <c r="Z61" s="77">
        <v>60.0</v>
      </c>
    </row>
    <row r="62">
      <c r="A62" s="77">
        <v>2016.0</v>
      </c>
      <c r="B62" s="78">
        <v>42658.0</v>
      </c>
      <c r="C62" s="78">
        <v>42663.0</v>
      </c>
      <c r="D62" s="77">
        <v>5.0</v>
      </c>
      <c r="E62" s="77">
        <f t="shared" si="9"/>
        <v>120</v>
      </c>
      <c r="F62" s="79" t="s">
        <v>2246</v>
      </c>
      <c r="G62" s="79" t="s">
        <v>3154</v>
      </c>
      <c r="H62" s="79" t="s">
        <v>2936</v>
      </c>
      <c r="I62" s="79" t="s">
        <v>2937</v>
      </c>
      <c r="J62" s="79" t="s">
        <v>170</v>
      </c>
      <c r="K62" s="79" t="s">
        <v>2938</v>
      </c>
      <c r="L62" s="79" t="s">
        <v>3155</v>
      </c>
      <c r="M62" s="79" t="s">
        <v>52</v>
      </c>
      <c r="N62" s="79" t="s">
        <v>51</v>
      </c>
      <c r="O62" s="79" t="s">
        <v>2940</v>
      </c>
      <c r="P62" s="79" t="s">
        <v>52</v>
      </c>
      <c r="Q62" s="79" t="s">
        <v>52</v>
      </c>
      <c r="R62" s="79"/>
      <c r="S62" s="79"/>
      <c r="T62" s="79"/>
      <c r="U62" s="84" t="s">
        <v>2940</v>
      </c>
      <c r="V62" s="85"/>
      <c r="W62" s="79"/>
      <c r="X62" s="79"/>
      <c r="Y62" s="79"/>
      <c r="Z62" s="77">
        <v>61.0</v>
      </c>
    </row>
    <row r="63">
      <c r="A63" s="77">
        <v>2016.0</v>
      </c>
      <c r="B63" s="78">
        <v>42659.0</v>
      </c>
      <c r="C63" s="79"/>
      <c r="D63" s="79"/>
      <c r="E63" s="79"/>
      <c r="F63" s="79" t="s">
        <v>2246</v>
      </c>
      <c r="G63" s="80" t="s">
        <v>3156</v>
      </c>
      <c r="H63" s="79" t="s">
        <v>2456</v>
      </c>
      <c r="I63" s="79" t="s">
        <v>3157</v>
      </c>
      <c r="J63" s="79" t="s">
        <v>3158</v>
      </c>
      <c r="K63" s="79" t="s">
        <v>996</v>
      </c>
      <c r="L63" s="79" t="s">
        <v>75</v>
      </c>
      <c r="M63" s="79" t="s">
        <v>2947</v>
      </c>
      <c r="N63" s="79" t="s">
        <v>65</v>
      </c>
      <c r="O63" s="79" t="s">
        <v>65</v>
      </c>
      <c r="P63" s="79" t="s">
        <v>58</v>
      </c>
      <c r="Q63" s="85" t="s">
        <v>67</v>
      </c>
      <c r="R63" s="79"/>
      <c r="S63" s="85"/>
      <c r="T63" s="79"/>
      <c r="U63" s="79" t="s">
        <v>2954</v>
      </c>
      <c r="V63" s="85" t="s">
        <v>3159</v>
      </c>
      <c r="W63" s="79"/>
      <c r="X63" s="79"/>
      <c r="Y63" s="79"/>
      <c r="Z63" s="77">
        <v>62.0</v>
      </c>
    </row>
    <row r="64">
      <c r="A64" s="77">
        <v>2016.0</v>
      </c>
      <c r="B64" s="78">
        <v>42669.0</v>
      </c>
      <c r="C64" s="86">
        <v>42676.0</v>
      </c>
      <c r="D64" s="77">
        <v>7.0</v>
      </c>
      <c r="E64" s="77">
        <f t="shared" ref="E64:E65" si="10">D64*24</f>
        <v>168</v>
      </c>
      <c r="F64" s="79" t="s">
        <v>2547</v>
      </c>
      <c r="G64" s="80" t="s">
        <v>3160</v>
      </c>
      <c r="H64" s="79" t="s">
        <v>2936</v>
      </c>
      <c r="I64" s="79" t="s">
        <v>2972</v>
      </c>
      <c r="J64" s="79" t="s">
        <v>3037</v>
      </c>
      <c r="K64" s="79" t="s">
        <v>3001</v>
      </c>
      <c r="L64" s="79" t="s">
        <v>3161</v>
      </c>
      <c r="M64" s="79" t="s">
        <v>52</v>
      </c>
      <c r="N64" s="79" t="s">
        <v>3162</v>
      </c>
      <c r="O64" s="79" t="s">
        <v>3162</v>
      </c>
      <c r="P64" s="79" t="s">
        <v>52</v>
      </c>
      <c r="Q64" s="79" t="s">
        <v>84</v>
      </c>
      <c r="R64" s="79"/>
      <c r="S64" s="79"/>
      <c r="T64" s="79"/>
      <c r="U64" s="85" t="s">
        <v>2954</v>
      </c>
      <c r="V64" s="85"/>
      <c r="W64" s="79"/>
      <c r="X64" s="79"/>
      <c r="Y64" s="79"/>
      <c r="Z64" s="77">
        <v>63.0</v>
      </c>
    </row>
    <row r="65">
      <c r="A65" s="77">
        <v>2016.0</v>
      </c>
      <c r="B65" s="78">
        <v>42669.0</v>
      </c>
      <c r="C65" s="78">
        <v>42674.0</v>
      </c>
      <c r="D65" s="77">
        <v>5.0</v>
      </c>
      <c r="E65" s="77">
        <f t="shared" si="10"/>
        <v>120</v>
      </c>
      <c r="F65" s="79" t="s">
        <v>2246</v>
      </c>
      <c r="G65" s="80" t="s">
        <v>3163</v>
      </c>
      <c r="H65" s="79" t="s">
        <v>2936</v>
      </c>
      <c r="I65" s="79" t="s">
        <v>2972</v>
      </c>
      <c r="J65" s="79" t="s">
        <v>887</v>
      </c>
      <c r="K65" s="79" t="s">
        <v>2938</v>
      </c>
      <c r="L65" s="79" t="s">
        <v>1138</v>
      </c>
      <c r="M65" s="79" t="s">
        <v>52</v>
      </c>
      <c r="N65" s="79" t="s">
        <v>51</v>
      </c>
      <c r="O65" s="79" t="s">
        <v>2940</v>
      </c>
      <c r="P65" s="79" t="s">
        <v>52</v>
      </c>
      <c r="Q65" s="81" t="s">
        <v>2258</v>
      </c>
      <c r="R65" s="79"/>
      <c r="S65" s="83" t="s">
        <v>3164</v>
      </c>
      <c r="T65" s="79"/>
      <c r="U65" s="79" t="s">
        <v>2940</v>
      </c>
      <c r="V65" s="83" t="s">
        <v>3165</v>
      </c>
      <c r="W65" s="79"/>
      <c r="X65" s="79"/>
      <c r="Y65" s="79"/>
      <c r="Z65" s="77">
        <v>64.0</v>
      </c>
    </row>
    <row r="66">
      <c r="A66" s="77">
        <v>2016.0</v>
      </c>
      <c r="B66" s="78">
        <v>42695.0</v>
      </c>
      <c r="C66" s="79"/>
      <c r="D66" s="79"/>
      <c r="E66" s="79"/>
      <c r="F66" s="79" t="s">
        <v>2246</v>
      </c>
      <c r="G66" s="80" t="s">
        <v>3166</v>
      </c>
      <c r="H66" s="79" t="s">
        <v>2936</v>
      </c>
      <c r="I66" s="79" t="s">
        <v>2937</v>
      </c>
      <c r="J66" s="79" t="s">
        <v>520</v>
      </c>
      <c r="K66" s="79" t="s">
        <v>996</v>
      </c>
      <c r="L66" s="79" t="s">
        <v>3167</v>
      </c>
      <c r="M66" s="79" t="s">
        <v>2947</v>
      </c>
      <c r="N66" s="79" t="s">
        <v>2943</v>
      </c>
      <c r="O66" s="79" t="s">
        <v>2943</v>
      </c>
      <c r="P66" s="79" t="s">
        <v>52</v>
      </c>
      <c r="Q66" s="79" t="s">
        <v>52</v>
      </c>
      <c r="R66" s="79"/>
      <c r="S66" s="79"/>
      <c r="T66" s="79"/>
      <c r="U66" s="79"/>
      <c r="V66" s="79" t="s">
        <v>3168</v>
      </c>
      <c r="W66" s="79"/>
      <c r="X66" s="79"/>
      <c r="Y66" s="79"/>
      <c r="Z66" s="77">
        <v>65.0</v>
      </c>
    </row>
    <row r="67">
      <c r="A67" s="77">
        <v>2016.0</v>
      </c>
      <c r="B67" s="78">
        <v>42703.0</v>
      </c>
      <c r="C67" s="79"/>
      <c r="D67" s="79"/>
      <c r="E67" s="79"/>
      <c r="F67" s="79" t="s">
        <v>2246</v>
      </c>
      <c r="G67" s="80" t="s">
        <v>3169</v>
      </c>
      <c r="H67" s="79" t="s">
        <v>2936</v>
      </c>
      <c r="I67" s="79" t="s">
        <v>2937</v>
      </c>
      <c r="J67" s="79" t="s">
        <v>520</v>
      </c>
      <c r="K67" s="79" t="s">
        <v>3001</v>
      </c>
      <c r="L67" s="79" t="s">
        <v>3170</v>
      </c>
      <c r="M67" s="79" t="s">
        <v>2947</v>
      </c>
      <c r="N67" s="79" t="s">
        <v>2943</v>
      </c>
      <c r="O67" s="79" t="s">
        <v>2943</v>
      </c>
      <c r="P67" s="79" t="s">
        <v>52</v>
      </c>
      <c r="Q67" s="79" t="s">
        <v>52</v>
      </c>
      <c r="R67" s="79"/>
      <c r="S67" s="84" t="s">
        <v>3171</v>
      </c>
      <c r="T67" s="79"/>
      <c r="U67" s="83" t="s">
        <v>3172</v>
      </c>
      <c r="V67" s="85"/>
      <c r="W67" s="79"/>
      <c r="X67" s="79"/>
      <c r="Y67" s="79"/>
      <c r="Z67" s="77">
        <v>66.0</v>
      </c>
    </row>
    <row r="68">
      <c r="A68" s="77">
        <v>2016.0</v>
      </c>
      <c r="B68" s="78">
        <v>42704.0</v>
      </c>
      <c r="C68" s="86">
        <v>42706.0</v>
      </c>
      <c r="D68" s="77">
        <v>2.0</v>
      </c>
      <c r="E68" s="77">
        <f>D68*24</f>
        <v>48</v>
      </c>
      <c r="F68" s="79" t="s">
        <v>2547</v>
      </c>
      <c r="G68" s="80" t="s">
        <v>3173</v>
      </c>
      <c r="H68" s="79" t="s">
        <v>2248</v>
      </c>
      <c r="I68" s="79" t="s">
        <v>3116</v>
      </c>
      <c r="J68" s="79" t="s">
        <v>3174</v>
      </c>
      <c r="K68" s="79" t="s">
        <v>996</v>
      </c>
      <c r="L68" s="79" t="s">
        <v>1138</v>
      </c>
      <c r="M68" s="79" t="s">
        <v>2947</v>
      </c>
      <c r="N68" s="79" t="s">
        <v>51</v>
      </c>
      <c r="O68" s="79" t="s">
        <v>2940</v>
      </c>
      <c r="P68" s="79" t="s">
        <v>52</v>
      </c>
      <c r="Q68" s="79" t="s">
        <v>67</v>
      </c>
      <c r="R68" s="79"/>
      <c r="S68" s="79" t="s">
        <v>3175</v>
      </c>
      <c r="T68" s="80" t="s">
        <v>3176</v>
      </c>
      <c r="U68" s="83" t="s">
        <v>3113</v>
      </c>
      <c r="V68" s="79"/>
      <c r="W68" s="79"/>
      <c r="X68" s="79"/>
      <c r="Y68" s="79"/>
      <c r="Z68" s="77">
        <v>67.0</v>
      </c>
    </row>
    <row r="69">
      <c r="A69" s="77">
        <v>2016.0</v>
      </c>
      <c r="B69" s="86">
        <v>42712.0</v>
      </c>
      <c r="C69" s="79"/>
      <c r="D69" s="79"/>
      <c r="E69" s="79"/>
      <c r="F69" s="79" t="s">
        <v>2246</v>
      </c>
      <c r="G69" s="80" t="s">
        <v>3177</v>
      </c>
      <c r="H69" s="79" t="s">
        <v>2936</v>
      </c>
      <c r="I69" s="79" t="s">
        <v>2937</v>
      </c>
      <c r="J69" s="79" t="s">
        <v>170</v>
      </c>
      <c r="K69" s="79" t="s">
        <v>2938</v>
      </c>
      <c r="L69" s="79" t="s">
        <v>2364</v>
      </c>
      <c r="M69" s="79" t="s">
        <v>2939</v>
      </c>
      <c r="N69" s="79" t="s">
        <v>51</v>
      </c>
      <c r="O69" s="79" t="s">
        <v>2940</v>
      </c>
      <c r="P69" s="79" t="s">
        <v>3003</v>
      </c>
      <c r="Q69" s="81" t="s">
        <v>2258</v>
      </c>
      <c r="R69" s="79"/>
      <c r="S69" s="84" t="s">
        <v>3178</v>
      </c>
      <c r="T69" s="79"/>
      <c r="U69" s="85" t="s">
        <v>2981</v>
      </c>
      <c r="V69" s="83" t="s">
        <v>3179</v>
      </c>
      <c r="W69" s="79"/>
      <c r="X69" s="79"/>
      <c r="Y69" s="79"/>
      <c r="Z69" s="77">
        <v>68.0</v>
      </c>
    </row>
    <row r="70">
      <c r="A70" s="77">
        <v>2016.0</v>
      </c>
      <c r="B70" s="78">
        <v>42717.0</v>
      </c>
      <c r="C70" s="78">
        <v>42717.0</v>
      </c>
      <c r="D70" s="77">
        <v>0.0</v>
      </c>
      <c r="E70" s="77">
        <v>24.0</v>
      </c>
      <c r="F70" s="79" t="s">
        <v>2246</v>
      </c>
      <c r="G70" s="80" t="s">
        <v>3180</v>
      </c>
      <c r="H70" s="79" t="s">
        <v>2936</v>
      </c>
      <c r="I70" s="79" t="s">
        <v>2937</v>
      </c>
      <c r="J70" s="79" t="s">
        <v>170</v>
      </c>
      <c r="K70" s="79" t="s">
        <v>2938</v>
      </c>
      <c r="L70" s="79" t="s">
        <v>3136</v>
      </c>
      <c r="M70" s="79" t="s">
        <v>52</v>
      </c>
      <c r="N70" s="79" t="s">
        <v>51</v>
      </c>
      <c r="O70" s="79" t="s">
        <v>2940</v>
      </c>
      <c r="P70" s="79" t="s">
        <v>52</v>
      </c>
      <c r="Q70" s="79" t="s">
        <v>52</v>
      </c>
      <c r="R70" s="79"/>
      <c r="S70" s="83" t="s">
        <v>3181</v>
      </c>
      <c r="T70" s="79"/>
      <c r="U70" s="84" t="s">
        <v>2940</v>
      </c>
      <c r="V70" s="85"/>
      <c r="W70" s="79"/>
      <c r="X70" s="79"/>
      <c r="Y70" s="79"/>
      <c r="Z70" s="77">
        <v>69.0</v>
      </c>
    </row>
    <row r="71">
      <c r="A71" s="77">
        <v>2016.0</v>
      </c>
      <c r="B71" s="78">
        <v>42722.0</v>
      </c>
      <c r="C71" s="78">
        <v>42734.0</v>
      </c>
      <c r="D71" s="77">
        <v>12.0</v>
      </c>
      <c r="E71" s="77">
        <f t="shared" ref="E71:E72" si="11">D71*24</f>
        <v>288</v>
      </c>
      <c r="F71" s="79" t="s">
        <v>2246</v>
      </c>
      <c r="G71" s="80" t="s">
        <v>3182</v>
      </c>
      <c r="H71" s="79" t="s">
        <v>2936</v>
      </c>
      <c r="I71" s="79" t="s">
        <v>2937</v>
      </c>
      <c r="J71" s="79" t="s">
        <v>170</v>
      </c>
      <c r="K71" s="79" t="s">
        <v>2938</v>
      </c>
      <c r="L71" s="79" t="s">
        <v>697</v>
      </c>
      <c r="M71" s="79" t="s">
        <v>2939</v>
      </c>
      <c r="N71" s="79" t="s">
        <v>51</v>
      </c>
      <c r="O71" s="79" t="s">
        <v>2940</v>
      </c>
      <c r="P71" s="79" t="s">
        <v>3003</v>
      </c>
      <c r="Q71" s="81" t="s">
        <v>2258</v>
      </c>
      <c r="R71" s="79"/>
      <c r="S71" s="84" t="s">
        <v>3183</v>
      </c>
      <c r="T71" s="79"/>
      <c r="U71" s="79" t="s">
        <v>2940</v>
      </c>
      <c r="V71" s="84" t="s">
        <v>3184</v>
      </c>
      <c r="W71" s="79"/>
      <c r="X71" s="79"/>
      <c r="Y71" s="79"/>
      <c r="Z71" s="77">
        <v>71.0</v>
      </c>
    </row>
    <row r="72">
      <c r="A72" s="77">
        <v>2016.0</v>
      </c>
      <c r="B72" s="78">
        <v>42722.0</v>
      </c>
      <c r="C72" s="78">
        <v>42723.0</v>
      </c>
      <c r="D72" s="77">
        <v>1.0</v>
      </c>
      <c r="E72" s="77">
        <f t="shared" si="11"/>
        <v>24</v>
      </c>
      <c r="F72" s="79" t="s">
        <v>2246</v>
      </c>
      <c r="G72" s="80" t="s">
        <v>3185</v>
      </c>
      <c r="H72" s="79" t="s">
        <v>2248</v>
      </c>
      <c r="I72" s="79" t="s">
        <v>2992</v>
      </c>
      <c r="J72" s="79" t="s">
        <v>3186</v>
      </c>
      <c r="K72" s="79" t="s">
        <v>996</v>
      </c>
      <c r="L72" s="79" t="s">
        <v>1138</v>
      </c>
      <c r="M72" s="79" t="s">
        <v>2947</v>
      </c>
      <c r="N72" s="79" t="s">
        <v>3069</v>
      </c>
      <c r="O72" s="79" t="s">
        <v>3069</v>
      </c>
      <c r="P72" s="79" t="s">
        <v>3003</v>
      </c>
      <c r="Q72" s="81" t="s">
        <v>2258</v>
      </c>
      <c r="R72" s="79"/>
      <c r="S72" s="84" t="s">
        <v>3187</v>
      </c>
      <c r="T72" s="79"/>
      <c r="U72" s="85" t="s">
        <v>2954</v>
      </c>
      <c r="V72" s="84" t="s">
        <v>3188</v>
      </c>
      <c r="W72" s="79"/>
      <c r="X72" s="79"/>
      <c r="Y72" s="79"/>
      <c r="Z72" s="77">
        <v>70.0</v>
      </c>
    </row>
    <row r="73">
      <c r="A73" s="77">
        <v>2016.0</v>
      </c>
      <c r="B73" s="78">
        <v>42723.0</v>
      </c>
      <c r="C73" s="79"/>
      <c r="D73" s="79"/>
      <c r="E73" s="79"/>
      <c r="F73" s="79" t="s">
        <v>2246</v>
      </c>
      <c r="G73" s="80" t="s">
        <v>3189</v>
      </c>
      <c r="H73" s="79" t="s">
        <v>2936</v>
      </c>
      <c r="I73" s="79" t="s">
        <v>2937</v>
      </c>
      <c r="J73" s="79" t="s">
        <v>170</v>
      </c>
      <c r="K73" s="79" t="s">
        <v>2938</v>
      </c>
      <c r="L73" s="79" t="s">
        <v>3136</v>
      </c>
      <c r="M73" s="79" t="s">
        <v>52</v>
      </c>
      <c r="N73" s="79" t="s">
        <v>2943</v>
      </c>
      <c r="O73" s="79" t="s">
        <v>2943</v>
      </c>
      <c r="P73" s="79" t="s">
        <v>52</v>
      </c>
      <c r="Q73" s="79" t="s">
        <v>52</v>
      </c>
      <c r="R73" s="79"/>
      <c r="S73" s="84" t="s">
        <v>3190</v>
      </c>
      <c r="T73" s="79"/>
      <c r="U73" s="79" t="s">
        <v>2943</v>
      </c>
      <c r="V73" s="85" t="s">
        <v>2966</v>
      </c>
      <c r="W73" s="79"/>
      <c r="X73" s="79"/>
      <c r="Y73" s="79"/>
      <c r="Z73" s="77">
        <v>73.0</v>
      </c>
    </row>
    <row r="74">
      <c r="A74" s="77">
        <v>2016.0</v>
      </c>
      <c r="B74" s="78">
        <v>42723.0</v>
      </c>
      <c r="C74" s="79"/>
      <c r="D74" s="79"/>
      <c r="E74" s="79"/>
      <c r="F74" s="79" t="s">
        <v>2547</v>
      </c>
      <c r="G74" s="80" t="s">
        <v>3191</v>
      </c>
      <c r="H74" s="79" t="s">
        <v>2248</v>
      </c>
      <c r="I74" s="79" t="s">
        <v>2945</v>
      </c>
      <c r="J74" s="79" t="s">
        <v>2155</v>
      </c>
      <c r="K74" s="79" t="s">
        <v>996</v>
      </c>
      <c r="L74" s="79" t="s">
        <v>1138</v>
      </c>
      <c r="M74" s="79" t="s">
        <v>2947</v>
      </c>
      <c r="N74" s="79" t="s">
        <v>65</v>
      </c>
      <c r="O74" s="79" t="s">
        <v>65</v>
      </c>
      <c r="P74" s="79" t="s">
        <v>52</v>
      </c>
      <c r="Q74" s="79" t="s">
        <v>52</v>
      </c>
      <c r="R74" s="79"/>
      <c r="S74" s="85"/>
      <c r="T74" s="79"/>
      <c r="U74" s="79" t="s">
        <v>2954</v>
      </c>
      <c r="V74" s="85" t="s">
        <v>78</v>
      </c>
      <c r="W74" s="85"/>
      <c r="X74" s="85"/>
      <c r="Y74" s="79"/>
      <c r="Z74" s="77">
        <v>72.0</v>
      </c>
    </row>
    <row r="75">
      <c r="A75" s="77">
        <v>2016.0</v>
      </c>
      <c r="B75" s="78">
        <v>42723.0</v>
      </c>
      <c r="C75" s="78">
        <v>42724.0</v>
      </c>
      <c r="D75" s="77">
        <v>1.0</v>
      </c>
      <c r="E75" s="77">
        <f t="shared" ref="E75:E76" si="12">D75*24</f>
        <v>24</v>
      </c>
      <c r="F75" s="79" t="s">
        <v>2246</v>
      </c>
      <c r="G75" s="80" t="s">
        <v>3192</v>
      </c>
      <c r="H75" s="79" t="s">
        <v>2936</v>
      </c>
      <c r="I75" s="79" t="s">
        <v>2972</v>
      </c>
      <c r="J75" s="79" t="s">
        <v>887</v>
      </c>
      <c r="K75" s="79" t="s">
        <v>996</v>
      </c>
      <c r="L75" s="79" t="s">
        <v>1138</v>
      </c>
      <c r="M75" s="79" t="s">
        <v>2947</v>
      </c>
      <c r="N75" s="79" t="s">
        <v>3069</v>
      </c>
      <c r="O75" s="79" t="s">
        <v>3069</v>
      </c>
      <c r="P75" s="79" t="s">
        <v>52</v>
      </c>
      <c r="Q75" s="79" t="s">
        <v>52</v>
      </c>
      <c r="R75" s="79"/>
      <c r="S75" s="84" t="s">
        <v>3193</v>
      </c>
      <c r="T75" s="79"/>
      <c r="U75" s="79" t="s">
        <v>2954</v>
      </c>
      <c r="V75" s="79" t="s">
        <v>685</v>
      </c>
      <c r="W75" s="79"/>
      <c r="X75" s="79"/>
      <c r="Y75" s="79"/>
      <c r="Z75" s="77">
        <v>74.0</v>
      </c>
    </row>
    <row r="76">
      <c r="A76" s="77">
        <v>2016.0</v>
      </c>
      <c r="B76" s="78">
        <v>42731.0</v>
      </c>
      <c r="C76" s="78">
        <v>42734.0</v>
      </c>
      <c r="D76" s="77">
        <v>3.0</v>
      </c>
      <c r="E76" s="77">
        <f t="shared" si="12"/>
        <v>72</v>
      </c>
      <c r="F76" s="79" t="s">
        <v>2246</v>
      </c>
      <c r="G76" s="80" t="s">
        <v>3194</v>
      </c>
      <c r="H76" s="79" t="s">
        <v>2936</v>
      </c>
      <c r="I76" s="79" t="s">
        <v>2937</v>
      </c>
      <c r="J76" s="79" t="s">
        <v>170</v>
      </c>
      <c r="K76" s="79" t="s">
        <v>2938</v>
      </c>
      <c r="L76" s="79" t="s">
        <v>3136</v>
      </c>
      <c r="M76" s="79" t="s">
        <v>52</v>
      </c>
      <c r="N76" s="79" t="s">
        <v>2943</v>
      </c>
      <c r="O76" s="79" t="s">
        <v>2943</v>
      </c>
      <c r="P76" s="79" t="s">
        <v>52</v>
      </c>
      <c r="Q76" s="81" t="s">
        <v>2258</v>
      </c>
      <c r="R76" s="79"/>
      <c r="S76" s="83" t="s">
        <v>3195</v>
      </c>
      <c r="T76" s="79"/>
      <c r="U76" s="79" t="s">
        <v>2954</v>
      </c>
      <c r="V76" s="79"/>
      <c r="W76" s="79"/>
      <c r="X76" s="79"/>
      <c r="Y76" s="79"/>
      <c r="Z76" s="77">
        <v>75.0</v>
      </c>
    </row>
    <row r="77">
      <c r="A77" s="77">
        <v>2017.0</v>
      </c>
      <c r="B77" s="86">
        <v>42736.0</v>
      </c>
      <c r="C77" s="78">
        <v>43099.0</v>
      </c>
      <c r="D77" s="77">
        <v>-363.0</v>
      </c>
      <c r="E77" s="77">
        <v>8712.0</v>
      </c>
      <c r="F77" s="79" t="s">
        <v>2246</v>
      </c>
      <c r="G77" s="80" t="s">
        <v>3196</v>
      </c>
      <c r="H77" s="79" t="s">
        <v>2248</v>
      </c>
      <c r="I77" s="79" t="s">
        <v>2992</v>
      </c>
      <c r="J77" s="79" t="s">
        <v>3186</v>
      </c>
      <c r="K77" s="79" t="s">
        <v>996</v>
      </c>
      <c r="L77" s="79" t="s">
        <v>75</v>
      </c>
      <c r="M77" s="79" t="s">
        <v>2947</v>
      </c>
      <c r="N77" s="79" t="s">
        <v>51</v>
      </c>
      <c r="O77" s="79" t="s">
        <v>2940</v>
      </c>
      <c r="P77" s="79" t="s">
        <v>2508</v>
      </c>
      <c r="Q77" s="81" t="s">
        <v>2258</v>
      </c>
      <c r="R77" s="79"/>
      <c r="S77" s="84" t="s">
        <v>3197</v>
      </c>
      <c r="T77" s="79"/>
      <c r="U77" s="83" t="s">
        <v>2958</v>
      </c>
      <c r="V77" s="79"/>
      <c r="W77" s="79"/>
      <c r="X77" s="79"/>
      <c r="Y77" s="79"/>
      <c r="Z77" s="77">
        <v>179.0</v>
      </c>
    </row>
    <row r="78">
      <c r="A78" s="77">
        <v>2017.0</v>
      </c>
      <c r="B78" s="78">
        <v>42749.0</v>
      </c>
      <c r="C78" s="78">
        <v>42750.0</v>
      </c>
      <c r="D78" s="77">
        <v>1.0</v>
      </c>
      <c r="E78" s="77">
        <f t="shared" ref="E78:E80" si="13">D78*24</f>
        <v>24</v>
      </c>
      <c r="F78" s="79" t="s">
        <v>2246</v>
      </c>
      <c r="G78" s="80" t="s">
        <v>3198</v>
      </c>
      <c r="H78" s="79" t="s">
        <v>2936</v>
      </c>
      <c r="I78" s="79" t="s">
        <v>3018</v>
      </c>
      <c r="J78" s="79" t="s">
        <v>3199</v>
      </c>
      <c r="K78" s="79" t="s">
        <v>3001</v>
      </c>
      <c r="L78" s="79" t="s">
        <v>3200</v>
      </c>
      <c r="M78" s="79" t="s">
        <v>2939</v>
      </c>
      <c r="N78" s="79" t="s">
        <v>51</v>
      </c>
      <c r="O78" s="79" t="s">
        <v>2940</v>
      </c>
      <c r="P78" s="79" t="s">
        <v>2941</v>
      </c>
      <c r="Q78" s="79" t="s">
        <v>84</v>
      </c>
      <c r="R78" s="79"/>
      <c r="S78" s="85" t="s">
        <v>3201</v>
      </c>
      <c r="T78" s="79"/>
      <c r="U78" s="83" t="s">
        <v>2940</v>
      </c>
      <c r="V78" s="79"/>
      <c r="W78" s="79"/>
      <c r="X78" s="79"/>
      <c r="Y78" s="79"/>
      <c r="Z78" s="77">
        <v>76.0</v>
      </c>
    </row>
    <row r="79">
      <c r="A79" s="77">
        <v>2017.0</v>
      </c>
      <c r="B79" s="78">
        <v>42752.0</v>
      </c>
      <c r="C79" s="78">
        <v>42845.0</v>
      </c>
      <c r="D79" s="77">
        <v>93.0</v>
      </c>
      <c r="E79" s="77">
        <f t="shared" si="13"/>
        <v>2232</v>
      </c>
      <c r="F79" s="79" t="s">
        <v>2246</v>
      </c>
      <c r="G79" s="80" t="s">
        <v>3202</v>
      </c>
      <c r="H79" s="79" t="s">
        <v>2248</v>
      </c>
      <c r="I79" s="79" t="s">
        <v>2992</v>
      </c>
      <c r="J79" s="79" t="s">
        <v>2713</v>
      </c>
      <c r="K79" s="79" t="s">
        <v>2938</v>
      </c>
      <c r="L79" s="79" t="s">
        <v>3203</v>
      </c>
      <c r="M79" s="79" t="s">
        <v>2947</v>
      </c>
      <c r="N79" s="79" t="s">
        <v>51</v>
      </c>
      <c r="O79" s="79" t="s">
        <v>2940</v>
      </c>
      <c r="P79" s="79" t="s">
        <v>52</v>
      </c>
      <c r="Q79" s="81" t="s">
        <v>2258</v>
      </c>
      <c r="R79" s="79" t="s">
        <v>3204</v>
      </c>
      <c r="S79" s="85" t="s">
        <v>3205</v>
      </c>
      <c r="T79" s="80" t="s">
        <v>3206</v>
      </c>
      <c r="U79" s="84" t="s">
        <v>2940</v>
      </c>
      <c r="V79" s="85"/>
      <c r="W79" s="79"/>
      <c r="X79" s="79"/>
      <c r="Y79" s="79"/>
      <c r="Z79" s="77">
        <v>77.0</v>
      </c>
    </row>
    <row r="80">
      <c r="A80" s="77">
        <v>2017.0</v>
      </c>
      <c r="B80" s="78">
        <v>42754.0</v>
      </c>
      <c r="C80" s="78">
        <v>42786.0</v>
      </c>
      <c r="D80" s="77">
        <v>32.0</v>
      </c>
      <c r="E80" s="77">
        <f t="shared" si="13"/>
        <v>768</v>
      </c>
      <c r="F80" s="79" t="s">
        <v>2246</v>
      </c>
      <c r="G80" s="80" t="s">
        <v>3207</v>
      </c>
      <c r="H80" s="79" t="s">
        <v>2936</v>
      </c>
      <c r="I80" s="79" t="s">
        <v>2937</v>
      </c>
      <c r="J80" s="79" t="s">
        <v>170</v>
      </c>
      <c r="K80" s="79" t="s">
        <v>3001</v>
      </c>
      <c r="L80" s="79" t="s">
        <v>3208</v>
      </c>
      <c r="M80" s="79" t="s">
        <v>2939</v>
      </c>
      <c r="N80" s="79" t="s">
        <v>2943</v>
      </c>
      <c r="O80" s="79" t="s">
        <v>2943</v>
      </c>
      <c r="P80" s="79" t="s">
        <v>2941</v>
      </c>
      <c r="Q80" s="79" t="s">
        <v>67</v>
      </c>
      <c r="R80" s="79"/>
      <c r="S80" s="83" t="s">
        <v>3209</v>
      </c>
      <c r="T80" s="79"/>
      <c r="U80" s="85" t="s">
        <v>2954</v>
      </c>
      <c r="V80" s="85"/>
      <c r="W80" s="79"/>
      <c r="X80" s="79"/>
      <c r="Y80" s="79"/>
      <c r="Z80" s="77">
        <v>78.0</v>
      </c>
    </row>
    <row r="81">
      <c r="A81" s="77">
        <v>2017.0</v>
      </c>
      <c r="B81" s="78">
        <v>42764.0</v>
      </c>
      <c r="C81" s="78">
        <v>42764.0</v>
      </c>
      <c r="D81" s="77">
        <v>0.0</v>
      </c>
      <c r="E81" s="77">
        <v>24.0</v>
      </c>
      <c r="F81" s="79" t="s">
        <v>2246</v>
      </c>
      <c r="G81" s="80" t="s">
        <v>3210</v>
      </c>
      <c r="H81" s="79" t="s">
        <v>2936</v>
      </c>
      <c r="I81" s="79" t="s">
        <v>2937</v>
      </c>
      <c r="J81" s="79" t="s">
        <v>170</v>
      </c>
      <c r="K81" s="79" t="s">
        <v>2938</v>
      </c>
      <c r="L81" s="79" t="s">
        <v>3211</v>
      </c>
      <c r="M81" s="79" t="s">
        <v>2939</v>
      </c>
      <c r="N81" s="79" t="s">
        <v>2943</v>
      </c>
      <c r="O81" s="79" t="s">
        <v>3212</v>
      </c>
      <c r="P81" s="79" t="s">
        <v>2941</v>
      </c>
      <c r="Q81" s="81" t="s">
        <v>2258</v>
      </c>
      <c r="R81" s="79"/>
      <c r="S81" s="83" t="s">
        <v>2976</v>
      </c>
      <c r="T81" s="79"/>
      <c r="U81" s="85" t="s">
        <v>3212</v>
      </c>
      <c r="V81" s="84" t="s">
        <v>3213</v>
      </c>
      <c r="W81" s="79"/>
      <c r="X81" s="79"/>
      <c r="Y81" s="79"/>
      <c r="Z81" s="77">
        <v>79.0</v>
      </c>
    </row>
    <row r="82">
      <c r="A82" s="77">
        <v>2017.0</v>
      </c>
      <c r="B82" s="78">
        <v>42765.0</v>
      </c>
      <c r="C82" s="78">
        <v>42786.0</v>
      </c>
      <c r="D82" s="77">
        <v>21.0</v>
      </c>
      <c r="E82" s="77">
        <f>D82*24</f>
        <v>504</v>
      </c>
      <c r="F82" s="79" t="s">
        <v>2246</v>
      </c>
      <c r="G82" s="79" t="s">
        <v>3214</v>
      </c>
      <c r="H82" s="79" t="s">
        <v>2936</v>
      </c>
      <c r="I82" s="79" t="s">
        <v>2937</v>
      </c>
      <c r="J82" s="79" t="s">
        <v>170</v>
      </c>
      <c r="K82" s="79" t="s">
        <v>2938</v>
      </c>
      <c r="L82" s="79" t="s">
        <v>3215</v>
      </c>
      <c r="M82" s="79" t="s">
        <v>52</v>
      </c>
      <c r="N82" s="79" t="s">
        <v>51</v>
      </c>
      <c r="O82" s="79" t="s">
        <v>2940</v>
      </c>
      <c r="P82" s="79" t="s">
        <v>52</v>
      </c>
      <c r="Q82" s="79" t="s">
        <v>52</v>
      </c>
      <c r="R82" s="79"/>
      <c r="S82" s="85"/>
      <c r="T82" s="79"/>
      <c r="U82" s="79"/>
      <c r="V82" s="79"/>
      <c r="W82" s="79"/>
      <c r="X82" s="79"/>
      <c r="Y82" s="79"/>
      <c r="Z82" s="77">
        <v>80.0</v>
      </c>
    </row>
    <row r="83">
      <c r="A83" s="77">
        <v>2017.0</v>
      </c>
      <c r="B83" s="78">
        <v>42766.0</v>
      </c>
      <c r="C83" s="79"/>
      <c r="D83" s="79"/>
      <c r="E83" s="79"/>
      <c r="F83" s="79" t="s">
        <v>2246</v>
      </c>
      <c r="G83" s="80" t="s">
        <v>3216</v>
      </c>
      <c r="H83" s="79" t="s">
        <v>2936</v>
      </c>
      <c r="I83" s="79" t="s">
        <v>2937</v>
      </c>
      <c r="J83" s="79" t="s">
        <v>170</v>
      </c>
      <c r="K83" s="79" t="s">
        <v>2938</v>
      </c>
      <c r="L83" s="79" t="s">
        <v>3217</v>
      </c>
      <c r="M83" s="79" t="s">
        <v>2939</v>
      </c>
      <c r="N83" s="79" t="s">
        <v>3162</v>
      </c>
      <c r="O83" s="79" t="s">
        <v>3162</v>
      </c>
      <c r="P83" s="79" t="s">
        <v>3003</v>
      </c>
      <c r="Q83" s="81" t="s">
        <v>2258</v>
      </c>
      <c r="R83" s="79"/>
      <c r="S83" s="84" t="s">
        <v>2976</v>
      </c>
      <c r="T83" s="79"/>
      <c r="U83" s="79" t="s">
        <v>2954</v>
      </c>
      <c r="V83" s="85"/>
      <c r="W83" s="79"/>
      <c r="X83" s="79"/>
      <c r="Y83" s="79"/>
      <c r="Z83" s="77">
        <v>81.0</v>
      </c>
    </row>
    <row r="84">
      <c r="A84" s="77">
        <v>2017.0</v>
      </c>
      <c r="B84" s="86">
        <v>42767.0</v>
      </c>
      <c r="C84" s="86">
        <v>42774.0</v>
      </c>
      <c r="D84" s="77">
        <v>7.0</v>
      </c>
      <c r="E84" s="77">
        <f t="shared" ref="E84:E85" si="14">D84*24</f>
        <v>168</v>
      </c>
      <c r="F84" s="79" t="s">
        <v>2246</v>
      </c>
      <c r="G84" s="80" t="s">
        <v>3218</v>
      </c>
      <c r="H84" s="79" t="s">
        <v>2936</v>
      </c>
      <c r="I84" s="79" t="s">
        <v>2972</v>
      </c>
      <c r="J84" s="79" t="s">
        <v>639</v>
      </c>
      <c r="K84" s="79" t="s">
        <v>996</v>
      </c>
      <c r="L84" s="79" t="s">
        <v>1138</v>
      </c>
      <c r="M84" s="79" t="s">
        <v>2947</v>
      </c>
      <c r="N84" s="79" t="s">
        <v>2943</v>
      </c>
      <c r="O84" s="79" t="s">
        <v>2943</v>
      </c>
      <c r="P84" s="79" t="s">
        <v>2586</v>
      </c>
      <c r="Q84" s="79" t="s">
        <v>52</v>
      </c>
      <c r="R84" s="79"/>
      <c r="S84" s="79" t="s">
        <v>3219</v>
      </c>
      <c r="T84" s="79"/>
      <c r="U84" s="79" t="s">
        <v>2943</v>
      </c>
      <c r="V84" s="79" t="s">
        <v>3220</v>
      </c>
      <c r="W84" s="79"/>
      <c r="X84" s="79"/>
      <c r="Y84" s="79"/>
      <c r="Z84" s="77">
        <v>82.0</v>
      </c>
    </row>
    <row r="85">
      <c r="A85" s="77">
        <v>2017.0</v>
      </c>
      <c r="B85" s="78">
        <v>42783.0</v>
      </c>
      <c r="C85" s="78">
        <v>42785.0</v>
      </c>
      <c r="D85" s="77">
        <v>2.0</v>
      </c>
      <c r="E85" s="77">
        <f t="shared" si="14"/>
        <v>48</v>
      </c>
      <c r="F85" s="79" t="s">
        <v>2246</v>
      </c>
      <c r="G85" s="80" t="s">
        <v>3221</v>
      </c>
      <c r="H85" s="79" t="s">
        <v>2936</v>
      </c>
      <c r="I85" s="79" t="s">
        <v>2937</v>
      </c>
      <c r="J85" s="79" t="s">
        <v>170</v>
      </c>
      <c r="K85" s="79" t="s">
        <v>3001</v>
      </c>
      <c r="L85" s="79" t="s">
        <v>3222</v>
      </c>
      <c r="M85" s="79" t="s">
        <v>2939</v>
      </c>
      <c r="N85" s="79" t="s">
        <v>2943</v>
      </c>
      <c r="O85" s="79" t="s">
        <v>2943</v>
      </c>
      <c r="P85" s="79" t="s">
        <v>52</v>
      </c>
      <c r="Q85" s="81" t="s">
        <v>2258</v>
      </c>
      <c r="R85" s="79"/>
      <c r="S85" s="84" t="s">
        <v>2976</v>
      </c>
      <c r="T85" s="79"/>
      <c r="U85" s="79" t="s">
        <v>2954</v>
      </c>
      <c r="V85" s="79"/>
      <c r="W85" s="79"/>
      <c r="X85" s="79"/>
      <c r="Y85" s="79"/>
      <c r="Z85" s="77">
        <v>83.0</v>
      </c>
    </row>
    <row r="86">
      <c r="A86" s="77">
        <v>2017.0</v>
      </c>
      <c r="B86" s="78">
        <v>42789.0</v>
      </c>
      <c r="C86" s="79"/>
      <c r="D86" s="79"/>
      <c r="E86" s="79"/>
      <c r="F86" s="79" t="s">
        <v>2246</v>
      </c>
      <c r="G86" s="80" t="s">
        <v>3223</v>
      </c>
      <c r="H86" s="79" t="s">
        <v>2936</v>
      </c>
      <c r="I86" s="79" t="s">
        <v>2937</v>
      </c>
      <c r="J86" s="79" t="s">
        <v>520</v>
      </c>
      <c r="K86" s="79" t="s">
        <v>2938</v>
      </c>
      <c r="L86" s="79" t="s">
        <v>3224</v>
      </c>
      <c r="M86" s="79" t="s">
        <v>52</v>
      </c>
      <c r="N86" s="79" t="s">
        <v>51</v>
      </c>
      <c r="O86" s="79" t="s">
        <v>2940</v>
      </c>
      <c r="P86" s="79" t="s">
        <v>2941</v>
      </c>
      <c r="Q86" s="79" t="s">
        <v>52</v>
      </c>
      <c r="R86" s="79"/>
      <c r="S86" s="83" t="s">
        <v>3225</v>
      </c>
      <c r="T86" s="79"/>
      <c r="U86" s="79" t="s">
        <v>2940</v>
      </c>
      <c r="V86" s="79" t="s">
        <v>3226</v>
      </c>
      <c r="W86" s="83" t="s">
        <v>3227</v>
      </c>
      <c r="X86" s="79"/>
      <c r="Y86" s="79"/>
      <c r="Z86" s="77">
        <v>84.0</v>
      </c>
    </row>
    <row r="87">
      <c r="A87" s="77">
        <v>2017.0</v>
      </c>
      <c r="B87" s="78">
        <v>42791.0</v>
      </c>
      <c r="C87" s="78">
        <v>42792.0</v>
      </c>
      <c r="D87" s="77">
        <v>1.0</v>
      </c>
      <c r="E87" s="77">
        <f>D87*24</f>
        <v>24</v>
      </c>
      <c r="F87" s="79" t="s">
        <v>2246</v>
      </c>
      <c r="G87" s="79" t="s">
        <v>3228</v>
      </c>
      <c r="H87" s="79" t="s">
        <v>2936</v>
      </c>
      <c r="I87" s="79" t="s">
        <v>2937</v>
      </c>
      <c r="J87" s="79" t="s">
        <v>170</v>
      </c>
      <c r="K87" s="79" t="s">
        <v>3001</v>
      </c>
      <c r="L87" s="79" t="s">
        <v>3229</v>
      </c>
      <c r="M87" s="79" t="s">
        <v>2939</v>
      </c>
      <c r="N87" s="79" t="s">
        <v>51</v>
      </c>
      <c r="O87" s="79" t="s">
        <v>2940</v>
      </c>
      <c r="P87" s="79" t="s">
        <v>3003</v>
      </c>
      <c r="Q87" s="81" t="s">
        <v>2258</v>
      </c>
      <c r="R87" s="79"/>
      <c r="S87" s="84" t="s">
        <v>3230</v>
      </c>
      <c r="T87" s="79"/>
      <c r="U87" s="79" t="s">
        <v>2940</v>
      </c>
      <c r="V87" s="79" t="s">
        <v>2966</v>
      </c>
      <c r="W87" s="79"/>
      <c r="X87" s="79"/>
      <c r="Y87" s="79"/>
      <c r="Z87" s="77">
        <v>85.0</v>
      </c>
    </row>
    <row r="88">
      <c r="A88" s="77">
        <v>2017.0</v>
      </c>
      <c r="B88" s="78">
        <v>42809.0</v>
      </c>
      <c r="C88" s="79"/>
      <c r="D88" s="79"/>
      <c r="E88" s="79"/>
      <c r="F88" s="79" t="s">
        <v>2246</v>
      </c>
      <c r="G88" s="79" t="s">
        <v>3231</v>
      </c>
      <c r="H88" s="79" t="s">
        <v>2936</v>
      </c>
      <c r="I88" s="79" t="s">
        <v>2937</v>
      </c>
      <c r="J88" s="79" t="s">
        <v>520</v>
      </c>
      <c r="K88" s="79" t="s">
        <v>2938</v>
      </c>
      <c r="L88" s="79" t="s">
        <v>3053</v>
      </c>
      <c r="M88" s="79" t="s">
        <v>52</v>
      </c>
      <c r="N88" s="79" t="s">
        <v>2943</v>
      </c>
      <c r="O88" s="79" t="s">
        <v>3212</v>
      </c>
      <c r="P88" s="79" t="s">
        <v>52</v>
      </c>
      <c r="Q88" s="79" t="s">
        <v>52</v>
      </c>
      <c r="R88" s="79"/>
      <c r="S88" s="85"/>
      <c r="T88" s="79"/>
      <c r="U88" s="79" t="s">
        <v>3212</v>
      </c>
      <c r="V88" s="79" t="s">
        <v>3232</v>
      </c>
      <c r="W88" s="85"/>
      <c r="X88" s="85"/>
      <c r="Y88" s="79"/>
      <c r="Z88" s="77">
        <v>86.0</v>
      </c>
    </row>
    <row r="89">
      <c r="A89" s="77">
        <v>2017.0</v>
      </c>
      <c r="B89" s="78">
        <v>42812.0</v>
      </c>
      <c r="C89" s="78">
        <v>42813.0</v>
      </c>
      <c r="D89" s="77">
        <v>1.0</v>
      </c>
      <c r="E89" s="77">
        <f t="shared" ref="E89:E90" si="15">D89*24</f>
        <v>24</v>
      </c>
      <c r="F89" s="79" t="s">
        <v>2246</v>
      </c>
      <c r="G89" s="80" t="s">
        <v>3233</v>
      </c>
      <c r="H89" s="79" t="s">
        <v>2936</v>
      </c>
      <c r="I89" s="79" t="s">
        <v>2937</v>
      </c>
      <c r="J89" s="79" t="s">
        <v>170</v>
      </c>
      <c r="K89" s="79" t="s">
        <v>2938</v>
      </c>
      <c r="L89" s="79" t="s">
        <v>3234</v>
      </c>
      <c r="M89" s="79" t="s">
        <v>2939</v>
      </c>
      <c r="N89" s="79" t="s">
        <v>51</v>
      </c>
      <c r="O89" s="79" t="s">
        <v>2940</v>
      </c>
      <c r="P89" s="79" t="s">
        <v>2941</v>
      </c>
      <c r="Q89" s="81" t="s">
        <v>2258</v>
      </c>
      <c r="R89" s="79"/>
      <c r="S89" s="84" t="s">
        <v>3235</v>
      </c>
      <c r="T89" s="79"/>
      <c r="U89" s="79" t="s">
        <v>2940</v>
      </c>
      <c r="V89" s="83" t="s">
        <v>3236</v>
      </c>
      <c r="W89" s="79"/>
      <c r="X89" s="79"/>
      <c r="Y89" s="79"/>
      <c r="Z89" s="77">
        <v>87.0</v>
      </c>
    </row>
    <row r="90">
      <c r="A90" s="77">
        <v>2017.0</v>
      </c>
      <c r="B90" s="78">
        <v>42813.0</v>
      </c>
      <c r="C90" s="78">
        <v>42817.0</v>
      </c>
      <c r="D90" s="77">
        <v>4.0</v>
      </c>
      <c r="E90" s="77">
        <f t="shared" si="15"/>
        <v>96</v>
      </c>
      <c r="F90" s="79" t="s">
        <v>2246</v>
      </c>
      <c r="G90" s="80" t="s">
        <v>3237</v>
      </c>
      <c r="H90" s="79" t="s">
        <v>2936</v>
      </c>
      <c r="I90" s="79" t="s">
        <v>2937</v>
      </c>
      <c r="J90" s="79" t="s">
        <v>520</v>
      </c>
      <c r="K90" s="79" t="s">
        <v>3001</v>
      </c>
      <c r="L90" s="79" t="s">
        <v>2985</v>
      </c>
      <c r="M90" s="79" t="s">
        <v>52</v>
      </c>
      <c r="N90" s="79" t="s">
        <v>2943</v>
      </c>
      <c r="O90" s="79" t="s">
        <v>2943</v>
      </c>
      <c r="P90" s="79" t="s">
        <v>2941</v>
      </c>
      <c r="Q90" s="79" t="s">
        <v>52</v>
      </c>
      <c r="R90" s="79"/>
      <c r="S90" s="83" t="s">
        <v>3238</v>
      </c>
      <c r="T90" s="79"/>
      <c r="U90" s="79" t="s">
        <v>2954</v>
      </c>
      <c r="V90" s="79"/>
      <c r="W90" s="79"/>
      <c r="X90" s="79"/>
      <c r="Y90" s="79"/>
      <c r="Z90" s="77">
        <v>88.0</v>
      </c>
    </row>
    <row r="91">
      <c r="A91" s="77">
        <v>2017.0</v>
      </c>
      <c r="B91" s="78">
        <v>42819.0</v>
      </c>
      <c r="C91" s="78">
        <v>42819.0</v>
      </c>
      <c r="D91" s="77">
        <v>0.0</v>
      </c>
      <c r="E91" s="77">
        <v>24.0</v>
      </c>
      <c r="F91" s="79" t="s">
        <v>2246</v>
      </c>
      <c r="G91" s="80" t="s">
        <v>3239</v>
      </c>
      <c r="H91" s="79" t="s">
        <v>2456</v>
      </c>
      <c r="I91" s="79" t="s">
        <v>3240</v>
      </c>
      <c r="J91" s="79" t="s">
        <v>1923</v>
      </c>
      <c r="K91" s="79" t="s">
        <v>996</v>
      </c>
      <c r="L91" s="79" t="s">
        <v>75</v>
      </c>
      <c r="M91" s="79" t="s">
        <v>2947</v>
      </c>
      <c r="N91" s="79" t="s">
        <v>51</v>
      </c>
      <c r="O91" s="79" t="s">
        <v>2940</v>
      </c>
      <c r="P91" s="79" t="s">
        <v>52</v>
      </c>
      <c r="Q91" s="81" t="s">
        <v>2258</v>
      </c>
      <c r="R91" s="79"/>
      <c r="S91" s="84" t="s">
        <v>3241</v>
      </c>
      <c r="T91" s="79"/>
      <c r="U91" s="79" t="s">
        <v>2954</v>
      </c>
      <c r="V91" s="85"/>
      <c r="W91" s="85"/>
      <c r="X91" s="79"/>
      <c r="Y91" s="79"/>
      <c r="Z91" s="77">
        <v>89.0</v>
      </c>
    </row>
    <row r="92">
      <c r="A92" s="77">
        <v>2017.0</v>
      </c>
      <c r="B92" s="78">
        <v>42825.0</v>
      </c>
      <c r="C92" s="86">
        <v>42831.0</v>
      </c>
      <c r="D92" s="77">
        <v>6.0</v>
      </c>
      <c r="E92" s="77">
        <f t="shared" ref="E92:E97" si="16">D92*24</f>
        <v>144</v>
      </c>
      <c r="F92" s="79" t="s">
        <v>2246</v>
      </c>
      <c r="G92" s="79" t="s">
        <v>3242</v>
      </c>
      <c r="H92" s="79" t="s">
        <v>2936</v>
      </c>
      <c r="I92" s="79" t="s">
        <v>2937</v>
      </c>
      <c r="J92" s="79" t="s">
        <v>170</v>
      </c>
      <c r="K92" s="79" t="s">
        <v>3001</v>
      </c>
      <c r="L92" s="79" t="s">
        <v>3243</v>
      </c>
      <c r="M92" s="79" t="s">
        <v>2939</v>
      </c>
      <c r="N92" s="79" t="s">
        <v>51</v>
      </c>
      <c r="O92" s="79" t="s">
        <v>2940</v>
      </c>
      <c r="P92" s="79" t="s">
        <v>2941</v>
      </c>
      <c r="Q92" s="79" t="s">
        <v>52</v>
      </c>
      <c r="R92" s="79"/>
      <c r="S92" s="84" t="s">
        <v>3244</v>
      </c>
      <c r="T92" s="79"/>
      <c r="U92" s="79" t="s">
        <v>2940</v>
      </c>
      <c r="V92" s="83" t="s">
        <v>3184</v>
      </c>
      <c r="W92" s="79"/>
      <c r="X92" s="79"/>
      <c r="Y92" s="79"/>
      <c r="Z92" s="77">
        <v>90.0</v>
      </c>
    </row>
    <row r="93">
      <c r="A93" s="77">
        <v>2017.0</v>
      </c>
      <c r="B93" s="86">
        <v>42834.0</v>
      </c>
      <c r="C93" s="78">
        <v>42838.0</v>
      </c>
      <c r="D93" s="77">
        <v>4.0</v>
      </c>
      <c r="E93" s="77">
        <f t="shared" si="16"/>
        <v>96</v>
      </c>
      <c r="F93" s="79" t="s">
        <v>2246</v>
      </c>
      <c r="G93" s="79" t="s">
        <v>3245</v>
      </c>
      <c r="H93" s="79" t="s">
        <v>2936</v>
      </c>
      <c r="I93" s="79" t="s">
        <v>2937</v>
      </c>
      <c r="J93" s="79" t="s">
        <v>170</v>
      </c>
      <c r="K93" s="79" t="s">
        <v>2938</v>
      </c>
      <c r="L93" s="79" t="s">
        <v>3246</v>
      </c>
      <c r="M93" s="79" t="s">
        <v>2939</v>
      </c>
      <c r="N93" s="79" t="s">
        <v>51</v>
      </c>
      <c r="O93" s="79" t="s">
        <v>2940</v>
      </c>
      <c r="P93" s="79" t="s">
        <v>3003</v>
      </c>
      <c r="Q93" s="79" t="s">
        <v>67</v>
      </c>
      <c r="R93" s="79"/>
      <c r="S93" s="84" t="s">
        <v>3247</v>
      </c>
      <c r="T93" s="79"/>
      <c r="U93" s="79" t="s">
        <v>2940</v>
      </c>
      <c r="V93" s="83" t="s">
        <v>3248</v>
      </c>
      <c r="W93" s="79"/>
      <c r="X93" s="79"/>
      <c r="Y93" s="79"/>
      <c r="Z93" s="77">
        <v>92.0</v>
      </c>
    </row>
    <row r="94">
      <c r="A94" s="77">
        <v>2017.0</v>
      </c>
      <c r="B94" s="86">
        <v>42834.0</v>
      </c>
      <c r="C94" s="78">
        <v>42836.0</v>
      </c>
      <c r="D94" s="77">
        <v>2.0</v>
      </c>
      <c r="E94" s="77">
        <f t="shared" si="16"/>
        <v>48</v>
      </c>
      <c r="F94" s="79" t="s">
        <v>2246</v>
      </c>
      <c r="G94" s="80" t="s">
        <v>3249</v>
      </c>
      <c r="H94" s="79" t="s">
        <v>2936</v>
      </c>
      <c r="I94" s="79" t="s">
        <v>2937</v>
      </c>
      <c r="J94" s="79" t="s">
        <v>170</v>
      </c>
      <c r="K94" s="79" t="s">
        <v>2938</v>
      </c>
      <c r="L94" s="79" t="s">
        <v>3250</v>
      </c>
      <c r="M94" s="79" t="s">
        <v>2939</v>
      </c>
      <c r="N94" s="79" t="s">
        <v>51</v>
      </c>
      <c r="O94" s="79" t="s">
        <v>2940</v>
      </c>
      <c r="P94" s="79" t="s">
        <v>3003</v>
      </c>
      <c r="Q94" s="81" t="s">
        <v>2258</v>
      </c>
      <c r="R94" s="79"/>
      <c r="S94" s="84" t="s">
        <v>3251</v>
      </c>
      <c r="T94" s="79"/>
      <c r="U94" s="83" t="s">
        <v>2940</v>
      </c>
      <c r="V94" s="85"/>
      <c r="W94" s="79"/>
      <c r="X94" s="79"/>
      <c r="Y94" s="79"/>
      <c r="Z94" s="77">
        <v>91.0</v>
      </c>
    </row>
    <row r="95">
      <c r="A95" s="77">
        <v>2017.0</v>
      </c>
      <c r="B95" s="78">
        <v>42842.0</v>
      </c>
      <c r="C95" s="88">
        <v>42881.0</v>
      </c>
      <c r="D95" s="77">
        <v>39.0</v>
      </c>
      <c r="E95" s="77">
        <f t="shared" si="16"/>
        <v>936</v>
      </c>
      <c r="F95" s="79" t="s">
        <v>2246</v>
      </c>
      <c r="G95" s="79" t="s">
        <v>3252</v>
      </c>
      <c r="H95" s="79" t="s">
        <v>2936</v>
      </c>
      <c r="I95" s="79" t="s">
        <v>2937</v>
      </c>
      <c r="J95" s="79" t="s">
        <v>170</v>
      </c>
      <c r="K95" s="79" t="s">
        <v>2938</v>
      </c>
      <c r="L95" s="79" t="s">
        <v>3246</v>
      </c>
      <c r="M95" s="79" t="s">
        <v>2939</v>
      </c>
      <c r="N95" s="79" t="s">
        <v>51</v>
      </c>
      <c r="O95" s="79" t="s">
        <v>2940</v>
      </c>
      <c r="P95" s="79" t="s">
        <v>3003</v>
      </c>
      <c r="Q95" s="81" t="s">
        <v>2258</v>
      </c>
      <c r="R95" s="79"/>
      <c r="S95" s="84" t="s">
        <v>3253</v>
      </c>
      <c r="T95" s="79"/>
      <c r="U95" s="79" t="s">
        <v>2940</v>
      </c>
      <c r="V95" s="85" t="s">
        <v>3254</v>
      </c>
      <c r="W95" s="84" t="s">
        <v>3255</v>
      </c>
      <c r="X95" s="85"/>
      <c r="Y95" s="79"/>
      <c r="Z95" s="77">
        <v>93.0</v>
      </c>
    </row>
    <row r="96">
      <c r="A96" s="77">
        <v>2017.0</v>
      </c>
      <c r="B96" s="78">
        <v>42843.0</v>
      </c>
      <c r="C96" s="78">
        <v>42844.0</v>
      </c>
      <c r="D96" s="77">
        <v>1.0</v>
      </c>
      <c r="E96" s="77">
        <f t="shared" si="16"/>
        <v>24</v>
      </c>
      <c r="F96" s="79" t="s">
        <v>2246</v>
      </c>
      <c r="G96" s="79" t="s">
        <v>3256</v>
      </c>
      <c r="H96" s="79" t="s">
        <v>2936</v>
      </c>
      <c r="I96" s="79" t="s">
        <v>2937</v>
      </c>
      <c r="J96" s="79" t="s">
        <v>170</v>
      </c>
      <c r="K96" s="79" t="s">
        <v>2938</v>
      </c>
      <c r="L96" s="79" t="s">
        <v>3257</v>
      </c>
      <c r="M96" s="79" t="s">
        <v>2939</v>
      </c>
      <c r="N96" s="79" t="s">
        <v>2943</v>
      </c>
      <c r="O96" s="79" t="s">
        <v>2943</v>
      </c>
      <c r="P96" s="79" t="s">
        <v>3003</v>
      </c>
      <c r="Q96" s="79" t="s">
        <v>52</v>
      </c>
      <c r="R96" s="79"/>
      <c r="S96" s="84" t="s">
        <v>3258</v>
      </c>
      <c r="T96" s="79"/>
      <c r="U96" s="85" t="s">
        <v>2954</v>
      </c>
      <c r="V96" s="85"/>
      <c r="W96" s="79"/>
      <c r="X96" s="79"/>
      <c r="Y96" s="79"/>
      <c r="Z96" s="77">
        <v>94.0</v>
      </c>
    </row>
    <row r="97">
      <c r="A97" s="77">
        <v>2017.0</v>
      </c>
      <c r="B97" s="78">
        <v>42844.0</v>
      </c>
      <c r="C97" s="78">
        <v>42846.0</v>
      </c>
      <c r="D97" s="77">
        <v>2.0</v>
      </c>
      <c r="E97" s="77">
        <f t="shared" si="16"/>
        <v>48</v>
      </c>
      <c r="F97" s="79" t="s">
        <v>2246</v>
      </c>
      <c r="G97" s="80" t="s">
        <v>3259</v>
      </c>
      <c r="H97" s="79" t="s">
        <v>2936</v>
      </c>
      <c r="I97" s="79" t="s">
        <v>2937</v>
      </c>
      <c r="J97" s="79" t="s">
        <v>170</v>
      </c>
      <c r="K97" s="79" t="s">
        <v>3001</v>
      </c>
      <c r="L97" s="79" t="s">
        <v>3260</v>
      </c>
      <c r="M97" s="79" t="s">
        <v>2939</v>
      </c>
      <c r="N97" s="79" t="s">
        <v>51</v>
      </c>
      <c r="O97" s="79" t="s">
        <v>2940</v>
      </c>
      <c r="P97" s="79" t="s">
        <v>2941</v>
      </c>
      <c r="Q97" s="79" t="s">
        <v>52</v>
      </c>
      <c r="R97" s="79"/>
      <c r="S97" s="84" t="s">
        <v>3261</v>
      </c>
      <c r="T97" s="79"/>
      <c r="U97" s="79" t="s">
        <v>2954</v>
      </c>
      <c r="V97" s="79"/>
      <c r="W97" s="85"/>
      <c r="X97" s="85"/>
      <c r="Y97" s="79"/>
      <c r="Z97" s="77">
        <v>95.0</v>
      </c>
    </row>
    <row r="98">
      <c r="A98" s="77">
        <v>2017.0</v>
      </c>
      <c r="B98" s="78">
        <v>42853.0</v>
      </c>
      <c r="C98" s="79"/>
      <c r="D98" s="79"/>
      <c r="E98" s="79"/>
      <c r="F98" s="79" t="s">
        <v>2246</v>
      </c>
      <c r="G98" s="80" t="s">
        <v>3262</v>
      </c>
      <c r="H98" s="79" t="s">
        <v>2936</v>
      </c>
      <c r="I98" s="79" t="s">
        <v>2937</v>
      </c>
      <c r="J98" s="79" t="s">
        <v>2733</v>
      </c>
      <c r="K98" s="79" t="s">
        <v>996</v>
      </c>
      <c r="L98" s="79" t="s">
        <v>75</v>
      </c>
      <c r="M98" s="79" t="s">
        <v>2939</v>
      </c>
      <c r="N98" s="79" t="s">
        <v>65</v>
      </c>
      <c r="O98" s="79" t="s">
        <v>65</v>
      </c>
      <c r="P98" s="79" t="s">
        <v>52</v>
      </c>
      <c r="Q98" s="79" t="s">
        <v>67</v>
      </c>
      <c r="R98" s="79"/>
      <c r="S98" s="84" t="s">
        <v>3263</v>
      </c>
      <c r="T98" s="79"/>
      <c r="U98" s="79" t="s">
        <v>2954</v>
      </c>
      <c r="V98" s="83" t="s">
        <v>3264</v>
      </c>
      <c r="W98" s="79"/>
      <c r="X98" s="79"/>
      <c r="Y98" s="79"/>
      <c r="Z98" s="77">
        <v>96.0</v>
      </c>
    </row>
    <row r="99">
      <c r="A99" s="77">
        <v>2017.0</v>
      </c>
      <c r="B99" s="88">
        <v>42870.0</v>
      </c>
      <c r="C99" s="79" t="s">
        <v>3063</v>
      </c>
      <c r="D99" s="79"/>
      <c r="E99" s="79"/>
      <c r="F99" s="79" t="s">
        <v>2246</v>
      </c>
      <c r="G99" s="80" t="s">
        <v>3265</v>
      </c>
      <c r="H99" s="79" t="s">
        <v>2456</v>
      </c>
      <c r="I99" s="79" t="s">
        <v>3240</v>
      </c>
      <c r="J99" s="79" t="s">
        <v>307</v>
      </c>
      <c r="K99" s="79" t="s">
        <v>996</v>
      </c>
      <c r="L99" s="79" t="s">
        <v>75</v>
      </c>
      <c r="M99" s="79" t="s">
        <v>2947</v>
      </c>
      <c r="N99" s="79" t="s">
        <v>65</v>
      </c>
      <c r="O99" s="79" t="s">
        <v>65</v>
      </c>
      <c r="P99" s="79" t="s">
        <v>52</v>
      </c>
      <c r="Q99" s="79" t="s">
        <v>52</v>
      </c>
      <c r="R99" s="79"/>
      <c r="S99" s="85" t="s">
        <v>3266</v>
      </c>
      <c r="T99" s="80" t="s">
        <v>3267</v>
      </c>
      <c r="U99" s="79" t="s">
        <v>2954</v>
      </c>
      <c r="V99" s="83" t="s">
        <v>3268</v>
      </c>
      <c r="W99" s="79"/>
      <c r="X99" s="79"/>
      <c r="Y99" s="79"/>
      <c r="Z99" s="77">
        <v>97.0</v>
      </c>
    </row>
    <row r="100">
      <c r="A100" s="77">
        <v>2017.0</v>
      </c>
      <c r="B100" s="88">
        <v>42879.0</v>
      </c>
      <c r="C100" s="86">
        <v>42889.0</v>
      </c>
      <c r="D100" s="77">
        <v>10.0</v>
      </c>
      <c r="E100" s="77">
        <f t="shared" ref="E100:E104" si="17">D100*24</f>
        <v>240</v>
      </c>
      <c r="F100" s="79" t="s">
        <v>2246</v>
      </c>
      <c r="G100" s="79" t="s">
        <v>3269</v>
      </c>
      <c r="H100" s="79" t="s">
        <v>2936</v>
      </c>
      <c r="I100" s="79" t="s">
        <v>2937</v>
      </c>
      <c r="J100" s="79" t="s">
        <v>170</v>
      </c>
      <c r="K100" s="79" t="s">
        <v>2938</v>
      </c>
      <c r="L100" s="79" t="s">
        <v>3270</v>
      </c>
      <c r="M100" s="79" t="s">
        <v>2939</v>
      </c>
      <c r="N100" s="79" t="s">
        <v>51</v>
      </c>
      <c r="O100" s="79" t="s">
        <v>2940</v>
      </c>
      <c r="P100" s="79" t="s">
        <v>3003</v>
      </c>
      <c r="Q100" s="83" t="s">
        <v>2259</v>
      </c>
      <c r="R100" s="79"/>
      <c r="S100" s="84" t="s">
        <v>3271</v>
      </c>
      <c r="T100" s="79"/>
      <c r="U100" s="79" t="s">
        <v>2940</v>
      </c>
      <c r="V100" s="84" t="s">
        <v>3272</v>
      </c>
      <c r="W100" s="79"/>
      <c r="X100" s="79"/>
      <c r="Y100" s="79"/>
      <c r="Z100" s="77">
        <v>99.0</v>
      </c>
    </row>
    <row r="101">
      <c r="A101" s="77">
        <v>2017.0</v>
      </c>
      <c r="B101" s="88">
        <v>42879.0</v>
      </c>
      <c r="C101" s="86">
        <v>42890.0</v>
      </c>
      <c r="D101" s="77">
        <v>11.0</v>
      </c>
      <c r="E101" s="77">
        <f t="shared" si="17"/>
        <v>264</v>
      </c>
      <c r="F101" s="79" t="s">
        <v>2246</v>
      </c>
      <c r="G101" s="80" t="s">
        <v>3273</v>
      </c>
      <c r="H101" s="79" t="s">
        <v>2936</v>
      </c>
      <c r="I101" s="79" t="s">
        <v>2937</v>
      </c>
      <c r="J101" s="79" t="s">
        <v>170</v>
      </c>
      <c r="K101" s="79" t="s">
        <v>3001</v>
      </c>
      <c r="L101" s="79" t="s">
        <v>3274</v>
      </c>
      <c r="M101" s="79" t="s">
        <v>2939</v>
      </c>
      <c r="N101" s="79" t="s">
        <v>51</v>
      </c>
      <c r="O101" s="79" t="s">
        <v>2940</v>
      </c>
      <c r="P101" s="79" t="s">
        <v>3003</v>
      </c>
      <c r="Q101" s="83" t="s">
        <v>2259</v>
      </c>
      <c r="R101" s="79"/>
      <c r="S101" s="83" t="s">
        <v>3275</v>
      </c>
      <c r="T101" s="79"/>
      <c r="U101" s="79" t="s">
        <v>3276</v>
      </c>
      <c r="V101" s="85"/>
      <c r="W101" s="85"/>
      <c r="X101" s="85"/>
      <c r="Y101" s="79"/>
      <c r="Z101" s="77">
        <v>100.0</v>
      </c>
    </row>
    <row r="102">
      <c r="A102" s="77">
        <v>2017.0</v>
      </c>
      <c r="B102" s="88">
        <v>42882.0</v>
      </c>
      <c r="C102" s="86">
        <v>42888.0</v>
      </c>
      <c r="D102" s="77">
        <v>6.0</v>
      </c>
      <c r="E102" s="77">
        <f t="shared" si="17"/>
        <v>144</v>
      </c>
      <c r="F102" s="79" t="s">
        <v>2246</v>
      </c>
      <c r="G102" s="80" t="s">
        <v>3277</v>
      </c>
      <c r="H102" s="79" t="s">
        <v>2936</v>
      </c>
      <c r="I102" s="79" t="s">
        <v>2937</v>
      </c>
      <c r="J102" s="79" t="s">
        <v>170</v>
      </c>
      <c r="K102" s="79" t="s">
        <v>2938</v>
      </c>
      <c r="L102" s="79" t="s">
        <v>253</v>
      </c>
      <c r="M102" s="79" t="s">
        <v>2939</v>
      </c>
      <c r="N102" s="79" t="s">
        <v>2943</v>
      </c>
      <c r="O102" s="79" t="s">
        <v>2943</v>
      </c>
      <c r="P102" s="79" t="s">
        <v>3003</v>
      </c>
      <c r="Q102" s="89" t="s">
        <v>2258</v>
      </c>
      <c r="R102" s="79"/>
      <c r="S102" s="84" t="s">
        <v>3278</v>
      </c>
      <c r="T102" s="79"/>
      <c r="U102" s="79" t="s">
        <v>2954</v>
      </c>
      <c r="V102" s="84" t="s">
        <v>3279</v>
      </c>
      <c r="W102" s="85"/>
      <c r="X102" s="79"/>
      <c r="Y102" s="79"/>
      <c r="Z102" s="77">
        <v>101.0</v>
      </c>
    </row>
    <row r="103">
      <c r="A103" s="77">
        <v>2017.0</v>
      </c>
      <c r="B103" s="88">
        <v>42885.0</v>
      </c>
      <c r="C103" s="78">
        <v>42899.0</v>
      </c>
      <c r="D103" s="77">
        <v>14.0</v>
      </c>
      <c r="E103" s="77">
        <f t="shared" si="17"/>
        <v>336</v>
      </c>
      <c r="F103" s="79" t="s">
        <v>2547</v>
      </c>
      <c r="G103" s="80" t="s">
        <v>3280</v>
      </c>
      <c r="H103" s="79" t="s">
        <v>2936</v>
      </c>
      <c r="I103" s="79" t="s">
        <v>2972</v>
      </c>
      <c r="J103" s="79" t="s">
        <v>3037</v>
      </c>
      <c r="K103" s="79" t="s">
        <v>996</v>
      </c>
      <c r="L103" s="79" t="s">
        <v>1138</v>
      </c>
      <c r="M103" s="79" t="s">
        <v>52</v>
      </c>
      <c r="N103" s="79" t="s">
        <v>51</v>
      </c>
      <c r="O103" s="79" t="s">
        <v>2940</v>
      </c>
      <c r="P103" s="79" t="s">
        <v>2586</v>
      </c>
      <c r="Q103" s="84" t="s">
        <v>2259</v>
      </c>
      <c r="R103" s="79"/>
      <c r="S103" s="85" t="s">
        <v>3219</v>
      </c>
      <c r="T103" s="79"/>
      <c r="U103" s="83" t="s">
        <v>2940</v>
      </c>
      <c r="V103" s="79"/>
      <c r="W103" s="79"/>
      <c r="X103" s="79"/>
      <c r="Y103" s="79"/>
      <c r="Z103" s="77">
        <v>103.0</v>
      </c>
    </row>
    <row r="104">
      <c r="A104" s="77">
        <v>2017.0</v>
      </c>
      <c r="B104" s="88">
        <v>42885.0</v>
      </c>
      <c r="C104" s="86">
        <v>42894.0</v>
      </c>
      <c r="D104" s="77">
        <v>9.0</v>
      </c>
      <c r="E104" s="77">
        <f t="shared" si="17"/>
        <v>216</v>
      </c>
      <c r="F104" s="79" t="s">
        <v>2246</v>
      </c>
      <c r="G104" s="80" t="s">
        <v>3281</v>
      </c>
      <c r="H104" s="79" t="s">
        <v>2248</v>
      </c>
      <c r="I104" s="79" t="s">
        <v>2952</v>
      </c>
      <c r="J104" s="79" t="s">
        <v>46</v>
      </c>
      <c r="K104" s="79" t="s">
        <v>996</v>
      </c>
      <c r="L104" s="79" t="s">
        <v>75</v>
      </c>
      <c r="M104" s="79" t="s">
        <v>2947</v>
      </c>
      <c r="N104" s="79" t="s">
        <v>51</v>
      </c>
      <c r="O104" s="79" t="s">
        <v>2940</v>
      </c>
      <c r="P104" s="79" t="s">
        <v>2586</v>
      </c>
      <c r="Q104" s="81" t="s">
        <v>2258</v>
      </c>
      <c r="R104" s="79"/>
      <c r="S104" s="85" t="s">
        <v>3282</v>
      </c>
      <c r="T104" s="80" t="s">
        <v>3283</v>
      </c>
      <c r="U104" s="79" t="s">
        <v>2954</v>
      </c>
      <c r="V104" s="85"/>
      <c r="W104" s="85"/>
      <c r="X104" s="85"/>
      <c r="Y104" s="79"/>
      <c r="Z104" s="77">
        <v>102.0</v>
      </c>
    </row>
    <row r="105">
      <c r="A105" s="77">
        <v>2017.0</v>
      </c>
      <c r="B105" s="86">
        <v>42891.0</v>
      </c>
      <c r="C105" s="86">
        <v>42891.0</v>
      </c>
      <c r="D105" s="77">
        <v>0.0</v>
      </c>
      <c r="E105" s="77">
        <v>24.0</v>
      </c>
      <c r="F105" s="79" t="s">
        <v>2246</v>
      </c>
      <c r="G105" s="80" t="s">
        <v>3284</v>
      </c>
      <c r="H105" s="79" t="s">
        <v>2936</v>
      </c>
      <c r="I105" s="79" t="s">
        <v>2937</v>
      </c>
      <c r="J105" s="79" t="s">
        <v>170</v>
      </c>
      <c r="K105" s="79" t="s">
        <v>2938</v>
      </c>
      <c r="L105" s="79" t="s">
        <v>3285</v>
      </c>
      <c r="M105" s="79" t="s">
        <v>2939</v>
      </c>
      <c r="N105" s="79" t="s">
        <v>2943</v>
      </c>
      <c r="O105" s="79" t="s">
        <v>2943</v>
      </c>
      <c r="P105" s="79" t="s">
        <v>2941</v>
      </c>
      <c r="Q105" s="89" t="s">
        <v>2258</v>
      </c>
      <c r="R105" s="79"/>
      <c r="S105" s="79" t="s">
        <v>3286</v>
      </c>
      <c r="T105" s="79"/>
      <c r="U105" s="85" t="s">
        <v>2954</v>
      </c>
      <c r="V105" s="85"/>
      <c r="W105" s="79"/>
      <c r="X105" s="79"/>
      <c r="Y105" s="79"/>
      <c r="Z105" s="77">
        <v>104.0</v>
      </c>
    </row>
    <row r="106">
      <c r="A106" s="77">
        <v>2017.0</v>
      </c>
      <c r="B106" s="86">
        <v>42892.0</v>
      </c>
      <c r="C106" s="79"/>
      <c r="D106" s="79"/>
      <c r="E106" s="79"/>
      <c r="F106" s="79" t="s">
        <v>2246</v>
      </c>
      <c r="G106" s="80" t="s">
        <v>3287</v>
      </c>
      <c r="H106" s="79" t="s">
        <v>2936</v>
      </c>
      <c r="I106" s="79" t="s">
        <v>2937</v>
      </c>
      <c r="J106" s="79" t="s">
        <v>170</v>
      </c>
      <c r="K106" s="79" t="s">
        <v>2938</v>
      </c>
      <c r="L106" s="79" t="s">
        <v>3288</v>
      </c>
      <c r="M106" s="79" t="s">
        <v>2939</v>
      </c>
      <c r="N106" s="79" t="s">
        <v>2943</v>
      </c>
      <c r="O106" s="79" t="s">
        <v>2943</v>
      </c>
      <c r="P106" s="79" t="s">
        <v>2941</v>
      </c>
      <c r="Q106" s="81" t="s">
        <v>2258</v>
      </c>
      <c r="R106" s="79"/>
      <c r="S106" s="79" t="s">
        <v>3286</v>
      </c>
      <c r="T106" s="79"/>
      <c r="U106" s="79" t="s">
        <v>2954</v>
      </c>
      <c r="V106" s="79"/>
      <c r="W106" s="79"/>
      <c r="X106" s="79"/>
      <c r="Y106" s="79"/>
      <c r="Z106" s="77">
        <v>105.0</v>
      </c>
    </row>
    <row r="107">
      <c r="A107" s="77">
        <v>2017.0</v>
      </c>
      <c r="B107" s="86">
        <v>42893.0</v>
      </c>
      <c r="C107" s="86">
        <v>42895.0</v>
      </c>
      <c r="D107" s="77">
        <v>2.0</v>
      </c>
      <c r="E107" s="77">
        <f t="shared" ref="E107:E113" si="18">D107*24</f>
        <v>48</v>
      </c>
      <c r="F107" s="79" t="s">
        <v>2246</v>
      </c>
      <c r="G107" s="80" t="s">
        <v>3289</v>
      </c>
      <c r="H107" s="79" t="s">
        <v>2936</v>
      </c>
      <c r="I107" s="79" t="s">
        <v>2937</v>
      </c>
      <c r="J107" s="79" t="s">
        <v>170</v>
      </c>
      <c r="K107" s="79" t="s">
        <v>2938</v>
      </c>
      <c r="L107" s="79" t="s">
        <v>253</v>
      </c>
      <c r="M107" s="79" t="s">
        <v>2939</v>
      </c>
      <c r="N107" s="79" t="s">
        <v>2943</v>
      </c>
      <c r="O107" s="79" t="s">
        <v>2943</v>
      </c>
      <c r="P107" s="79" t="s">
        <v>2941</v>
      </c>
      <c r="Q107" s="81" t="s">
        <v>2258</v>
      </c>
      <c r="R107" s="79"/>
      <c r="S107" s="83" t="s">
        <v>3290</v>
      </c>
      <c r="T107" s="79"/>
      <c r="U107" s="79" t="s">
        <v>2943</v>
      </c>
      <c r="V107" s="79" t="s">
        <v>3291</v>
      </c>
      <c r="W107" s="79"/>
      <c r="X107" s="79"/>
      <c r="Y107" s="79"/>
      <c r="Z107" s="77">
        <v>107.0</v>
      </c>
    </row>
    <row r="108">
      <c r="A108" s="77">
        <v>2017.0</v>
      </c>
      <c r="B108" s="86">
        <v>42893.0</v>
      </c>
      <c r="C108" s="78">
        <v>42899.0</v>
      </c>
      <c r="D108" s="77">
        <v>6.0</v>
      </c>
      <c r="E108" s="77">
        <f t="shared" si="18"/>
        <v>144</v>
      </c>
      <c r="F108" s="79" t="s">
        <v>2547</v>
      </c>
      <c r="G108" s="80" t="s">
        <v>3280</v>
      </c>
      <c r="H108" s="79" t="s">
        <v>2936</v>
      </c>
      <c r="I108" s="79" t="s">
        <v>2972</v>
      </c>
      <c r="J108" s="79" t="s">
        <v>639</v>
      </c>
      <c r="K108" s="79" t="s">
        <v>996</v>
      </c>
      <c r="L108" s="79" t="s">
        <v>1138</v>
      </c>
      <c r="M108" s="79" t="s">
        <v>52</v>
      </c>
      <c r="N108" s="79" t="s">
        <v>3069</v>
      </c>
      <c r="O108" s="79" t="s">
        <v>3069</v>
      </c>
      <c r="P108" s="79" t="s">
        <v>2586</v>
      </c>
      <c r="Q108" s="79" t="s">
        <v>52</v>
      </c>
      <c r="R108" s="79"/>
      <c r="S108" s="79"/>
      <c r="T108" s="79"/>
      <c r="U108" s="79" t="s">
        <v>2954</v>
      </c>
      <c r="V108" s="79"/>
      <c r="W108" s="79"/>
      <c r="X108" s="79"/>
      <c r="Y108" s="79"/>
      <c r="Z108" s="77">
        <v>106.0</v>
      </c>
    </row>
    <row r="109">
      <c r="A109" s="77">
        <v>2017.0</v>
      </c>
      <c r="B109" s="86">
        <v>42894.0</v>
      </c>
      <c r="C109" s="78">
        <v>42896.0</v>
      </c>
      <c r="D109" s="77">
        <v>2.0</v>
      </c>
      <c r="E109" s="77">
        <f t="shared" si="18"/>
        <v>48</v>
      </c>
      <c r="F109" s="79" t="s">
        <v>2246</v>
      </c>
      <c r="G109" s="79" t="s">
        <v>3292</v>
      </c>
      <c r="H109" s="79" t="s">
        <v>2936</v>
      </c>
      <c r="I109" s="79" t="s">
        <v>2937</v>
      </c>
      <c r="J109" s="79" t="s">
        <v>170</v>
      </c>
      <c r="K109" s="79" t="s">
        <v>2938</v>
      </c>
      <c r="L109" s="79" t="s">
        <v>3293</v>
      </c>
      <c r="M109" s="79" t="s">
        <v>2939</v>
      </c>
      <c r="N109" s="79" t="s">
        <v>51</v>
      </c>
      <c r="O109" s="79" t="s">
        <v>2940</v>
      </c>
      <c r="P109" s="79" t="s">
        <v>2941</v>
      </c>
      <c r="Q109" s="81" t="s">
        <v>2258</v>
      </c>
      <c r="R109" s="79"/>
      <c r="S109" s="84" t="s">
        <v>3294</v>
      </c>
      <c r="T109" s="79"/>
      <c r="U109" s="83" t="s">
        <v>2940</v>
      </c>
      <c r="V109" s="79"/>
      <c r="W109" s="79"/>
      <c r="X109" s="79"/>
      <c r="Y109" s="79"/>
      <c r="Z109" s="77">
        <v>108.0</v>
      </c>
    </row>
    <row r="110">
      <c r="A110" s="77">
        <v>2017.0</v>
      </c>
      <c r="B110" s="78">
        <v>42898.0</v>
      </c>
      <c r="C110" s="78">
        <v>42905.0</v>
      </c>
      <c r="D110" s="77">
        <v>7.0</v>
      </c>
      <c r="E110" s="77">
        <f t="shared" si="18"/>
        <v>168</v>
      </c>
      <c r="F110" s="79" t="s">
        <v>2246</v>
      </c>
      <c r="G110" s="79" t="s">
        <v>3295</v>
      </c>
      <c r="H110" s="79" t="s">
        <v>2936</v>
      </c>
      <c r="I110" s="79" t="s">
        <v>2937</v>
      </c>
      <c r="J110" s="79" t="s">
        <v>170</v>
      </c>
      <c r="K110" s="79" t="s">
        <v>3001</v>
      </c>
      <c r="L110" s="79" t="s">
        <v>3296</v>
      </c>
      <c r="M110" s="79" t="s">
        <v>2939</v>
      </c>
      <c r="N110" s="79" t="s">
        <v>2943</v>
      </c>
      <c r="O110" s="79" t="s">
        <v>2943</v>
      </c>
      <c r="P110" s="79" t="s">
        <v>3003</v>
      </c>
      <c r="Q110" s="81" t="s">
        <v>2258</v>
      </c>
      <c r="R110" s="79"/>
      <c r="S110" s="83" t="s">
        <v>3297</v>
      </c>
      <c r="T110" s="79"/>
      <c r="U110" s="79" t="s">
        <v>2954</v>
      </c>
      <c r="V110" s="83" t="s">
        <v>3298</v>
      </c>
      <c r="W110" s="79"/>
      <c r="X110" s="79"/>
      <c r="Y110" s="79"/>
      <c r="Z110" s="77">
        <v>110.0</v>
      </c>
    </row>
    <row r="111">
      <c r="A111" s="77">
        <v>2017.0</v>
      </c>
      <c r="B111" s="78">
        <v>42898.0</v>
      </c>
      <c r="C111" s="78">
        <v>42905.0</v>
      </c>
      <c r="D111" s="77">
        <v>7.0</v>
      </c>
      <c r="E111" s="77">
        <f t="shared" si="18"/>
        <v>168</v>
      </c>
      <c r="F111" s="79" t="s">
        <v>2246</v>
      </c>
      <c r="G111" s="80" t="s">
        <v>3299</v>
      </c>
      <c r="H111" s="79" t="s">
        <v>2248</v>
      </c>
      <c r="I111" s="79" t="s">
        <v>2945</v>
      </c>
      <c r="J111" s="79" t="s">
        <v>592</v>
      </c>
      <c r="K111" s="79" t="s">
        <v>996</v>
      </c>
      <c r="L111" s="79" t="s">
        <v>75</v>
      </c>
      <c r="M111" s="79" t="s">
        <v>2947</v>
      </c>
      <c r="N111" s="79" t="s">
        <v>2943</v>
      </c>
      <c r="O111" s="79" t="s">
        <v>2943</v>
      </c>
      <c r="P111" s="79" t="s">
        <v>2586</v>
      </c>
      <c r="Q111" s="79" t="s">
        <v>52</v>
      </c>
      <c r="R111" s="79" t="s">
        <v>3300</v>
      </c>
      <c r="S111" s="84" t="s">
        <v>3301</v>
      </c>
      <c r="T111" s="79"/>
      <c r="U111" s="85" t="s">
        <v>2954</v>
      </c>
      <c r="V111" s="85"/>
      <c r="W111" s="79"/>
      <c r="X111" s="79"/>
      <c r="Y111" s="79"/>
      <c r="Z111" s="77">
        <v>109.0</v>
      </c>
    </row>
    <row r="112">
      <c r="A112" s="77">
        <v>2017.0</v>
      </c>
      <c r="B112" s="78">
        <v>42904.0</v>
      </c>
      <c r="C112" s="86">
        <v>42950.0</v>
      </c>
      <c r="D112" s="77">
        <v>46.0</v>
      </c>
      <c r="E112" s="77">
        <f t="shared" si="18"/>
        <v>1104</v>
      </c>
      <c r="F112" s="79" t="s">
        <v>2246</v>
      </c>
      <c r="G112" s="80" t="s">
        <v>3302</v>
      </c>
      <c r="H112" s="79" t="s">
        <v>2936</v>
      </c>
      <c r="I112" s="79" t="s">
        <v>2937</v>
      </c>
      <c r="J112" s="79" t="s">
        <v>170</v>
      </c>
      <c r="K112" s="79" t="s">
        <v>3001</v>
      </c>
      <c r="L112" s="79" t="s">
        <v>3303</v>
      </c>
      <c r="M112" s="79" t="s">
        <v>2939</v>
      </c>
      <c r="N112" s="79" t="s">
        <v>2943</v>
      </c>
      <c r="O112" s="79" t="s">
        <v>2943</v>
      </c>
      <c r="P112" s="79" t="s">
        <v>2941</v>
      </c>
      <c r="Q112" s="81" t="s">
        <v>2258</v>
      </c>
      <c r="R112" s="79"/>
      <c r="S112" s="84" t="s">
        <v>3304</v>
      </c>
      <c r="T112" s="79"/>
      <c r="U112" s="79" t="s">
        <v>2954</v>
      </c>
      <c r="V112" s="84" t="s">
        <v>2251</v>
      </c>
      <c r="W112" s="85"/>
      <c r="X112" s="85"/>
      <c r="Y112" s="79"/>
      <c r="Z112" s="77">
        <v>111.0</v>
      </c>
    </row>
    <row r="113">
      <c r="A113" s="77">
        <v>2017.0</v>
      </c>
      <c r="B113" s="78">
        <v>42916.0</v>
      </c>
      <c r="C113" s="86">
        <v>42921.0</v>
      </c>
      <c r="D113" s="77">
        <v>5.0</v>
      </c>
      <c r="E113" s="77">
        <f t="shared" si="18"/>
        <v>120</v>
      </c>
      <c r="F113" s="79" t="s">
        <v>2246</v>
      </c>
      <c r="G113" s="79" t="s">
        <v>3305</v>
      </c>
      <c r="H113" s="79" t="s">
        <v>2936</v>
      </c>
      <c r="I113" s="79" t="s">
        <v>2937</v>
      </c>
      <c r="J113" s="79" t="s">
        <v>170</v>
      </c>
      <c r="K113" s="79" t="s">
        <v>2938</v>
      </c>
      <c r="L113" s="79" t="s">
        <v>3306</v>
      </c>
      <c r="M113" s="79" t="s">
        <v>2939</v>
      </c>
      <c r="N113" s="79" t="s">
        <v>2943</v>
      </c>
      <c r="O113" s="79" t="s">
        <v>3307</v>
      </c>
      <c r="P113" s="79" t="s">
        <v>3003</v>
      </c>
      <c r="Q113" s="81" t="s">
        <v>2258</v>
      </c>
      <c r="R113" s="79"/>
      <c r="S113" s="84" t="s">
        <v>3308</v>
      </c>
      <c r="T113" s="79"/>
      <c r="U113" s="79" t="s">
        <v>3307</v>
      </c>
      <c r="V113" s="83" t="s">
        <v>3309</v>
      </c>
      <c r="W113" s="79"/>
      <c r="X113" s="79"/>
      <c r="Y113" s="79"/>
      <c r="Z113" s="77">
        <v>112.0</v>
      </c>
    </row>
    <row r="114">
      <c r="A114" s="77">
        <v>2017.0</v>
      </c>
      <c r="B114" s="86">
        <v>42917.0</v>
      </c>
      <c r="C114" s="79"/>
      <c r="D114" s="79"/>
      <c r="E114" s="79"/>
      <c r="F114" s="79" t="s">
        <v>2246</v>
      </c>
      <c r="G114" s="80" t="s">
        <v>3310</v>
      </c>
      <c r="H114" s="79" t="s">
        <v>2936</v>
      </c>
      <c r="I114" s="79" t="s">
        <v>2937</v>
      </c>
      <c r="J114" s="79" t="s">
        <v>170</v>
      </c>
      <c r="K114" s="79" t="s">
        <v>3001</v>
      </c>
      <c r="L114" s="79" t="s">
        <v>3311</v>
      </c>
      <c r="M114" s="79" t="s">
        <v>2939</v>
      </c>
      <c r="N114" s="79" t="s">
        <v>2943</v>
      </c>
      <c r="O114" s="79" t="s">
        <v>2943</v>
      </c>
      <c r="P114" s="79" t="s">
        <v>3003</v>
      </c>
      <c r="Q114" s="83" t="s">
        <v>2259</v>
      </c>
      <c r="R114" s="79"/>
      <c r="S114" s="84" t="s">
        <v>3312</v>
      </c>
      <c r="T114" s="79"/>
      <c r="U114" s="79" t="s">
        <v>2954</v>
      </c>
      <c r="V114" s="84" t="s">
        <v>3313</v>
      </c>
      <c r="W114" s="79"/>
      <c r="X114" s="79"/>
      <c r="Y114" s="79"/>
      <c r="Z114" s="77">
        <v>113.0</v>
      </c>
    </row>
    <row r="115">
      <c r="A115" s="77">
        <v>2017.0</v>
      </c>
      <c r="B115" s="86">
        <v>42921.0</v>
      </c>
      <c r="C115" s="78">
        <v>42926.0</v>
      </c>
      <c r="D115" s="77">
        <v>5.0</v>
      </c>
      <c r="E115" s="77">
        <f t="shared" ref="E115:E118" si="19">D115*24</f>
        <v>120</v>
      </c>
      <c r="F115" s="79" t="s">
        <v>2246</v>
      </c>
      <c r="G115" s="80" t="s">
        <v>3314</v>
      </c>
      <c r="H115" s="79" t="s">
        <v>2936</v>
      </c>
      <c r="I115" s="79" t="s">
        <v>2937</v>
      </c>
      <c r="J115" s="79" t="s">
        <v>170</v>
      </c>
      <c r="K115" s="79" t="s">
        <v>2938</v>
      </c>
      <c r="L115" s="79" t="s">
        <v>3315</v>
      </c>
      <c r="M115" s="79" t="s">
        <v>2939</v>
      </c>
      <c r="N115" s="79" t="s">
        <v>2943</v>
      </c>
      <c r="O115" s="79" t="s">
        <v>2943</v>
      </c>
      <c r="P115" s="79" t="s">
        <v>2941</v>
      </c>
      <c r="Q115" s="81" t="s">
        <v>2258</v>
      </c>
      <c r="R115" s="79"/>
      <c r="S115" s="84" t="s">
        <v>3316</v>
      </c>
      <c r="T115" s="79"/>
      <c r="U115" s="79" t="s">
        <v>2954</v>
      </c>
      <c r="V115" s="85"/>
      <c r="W115" s="85"/>
      <c r="X115" s="79"/>
      <c r="Y115" s="79"/>
      <c r="Z115" s="77">
        <v>114.0</v>
      </c>
    </row>
    <row r="116">
      <c r="A116" s="77">
        <v>2017.0</v>
      </c>
      <c r="B116" s="86">
        <v>42922.0</v>
      </c>
      <c r="C116" s="86">
        <v>42925.0</v>
      </c>
      <c r="D116" s="77">
        <v>3.0</v>
      </c>
      <c r="E116" s="77">
        <f t="shared" si="19"/>
        <v>72</v>
      </c>
      <c r="F116" s="79" t="s">
        <v>2246</v>
      </c>
      <c r="G116" s="80" t="s">
        <v>3317</v>
      </c>
      <c r="H116" s="79" t="s">
        <v>2936</v>
      </c>
      <c r="I116" s="79" t="s">
        <v>2937</v>
      </c>
      <c r="J116" s="79" t="s">
        <v>170</v>
      </c>
      <c r="K116" s="79" t="s">
        <v>2938</v>
      </c>
      <c r="L116" s="79" t="s">
        <v>253</v>
      </c>
      <c r="M116" s="79" t="s">
        <v>2939</v>
      </c>
      <c r="N116" s="79" t="s">
        <v>51</v>
      </c>
      <c r="O116" s="79" t="s">
        <v>2940</v>
      </c>
      <c r="P116" s="79" t="s">
        <v>3003</v>
      </c>
      <c r="Q116" s="89" t="s">
        <v>2258</v>
      </c>
      <c r="R116" s="79"/>
      <c r="S116" s="84" t="s">
        <v>3318</v>
      </c>
      <c r="T116" s="79"/>
      <c r="U116" s="79" t="s">
        <v>2954</v>
      </c>
      <c r="V116" s="84" t="s">
        <v>3319</v>
      </c>
      <c r="W116" s="85"/>
      <c r="X116" s="79"/>
      <c r="Y116" s="79"/>
      <c r="Z116" s="77">
        <v>115.0</v>
      </c>
    </row>
    <row r="117">
      <c r="A117" s="77">
        <v>2017.0</v>
      </c>
      <c r="B117" s="78">
        <v>42926.0</v>
      </c>
      <c r="C117" s="78">
        <v>42927.0</v>
      </c>
      <c r="D117" s="77">
        <v>1.0</v>
      </c>
      <c r="E117" s="77">
        <f t="shared" si="19"/>
        <v>24</v>
      </c>
      <c r="F117" s="79" t="s">
        <v>2246</v>
      </c>
      <c r="G117" s="79" t="s">
        <v>3320</v>
      </c>
      <c r="H117" s="79" t="s">
        <v>2936</v>
      </c>
      <c r="I117" s="79" t="s">
        <v>2937</v>
      </c>
      <c r="J117" s="79" t="s">
        <v>170</v>
      </c>
      <c r="K117" s="79" t="s">
        <v>2938</v>
      </c>
      <c r="L117" s="79" t="s">
        <v>3321</v>
      </c>
      <c r="M117" s="79" t="s">
        <v>2939</v>
      </c>
      <c r="N117" s="79" t="s">
        <v>51</v>
      </c>
      <c r="O117" s="79" t="s">
        <v>2940</v>
      </c>
      <c r="P117" s="79" t="s">
        <v>2941</v>
      </c>
      <c r="Q117" s="79" t="s">
        <v>52</v>
      </c>
      <c r="R117" s="79"/>
      <c r="S117" s="84" t="s">
        <v>3322</v>
      </c>
      <c r="T117" s="79"/>
      <c r="U117" s="79" t="s">
        <v>2954</v>
      </c>
      <c r="V117" s="83" t="s">
        <v>3323</v>
      </c>
      <c r="W117" s="79"/>
      <c r="X117" s="79"/>
      <c r="Y117" s="79"/>
      <c r="Z117" s="77">
        <v>116.0</v>
      </c>
    </row>
    <row r="118">
      <c r="A118" s="77">
        <v>2017.0</v>
      </c>
      <c r="B118" s="78">
        <v>42927.0</v>
      </c>
      <c r="C118" s="78">
        <v>42930.0</v>
      </c>
      <c r="D118" s="77">
        <v>3.0</v>
      </c>
      <c r="E118" s="77">
        <f t="shared" si="19"/>
        <v>72</v>
      </c>
      <c r="F118" s="79" t="s">
        <v>2246</v>
      </c>
      <c r="G118" s="79" t="s">
        <v>3324</v>
      </c>
      <c r="H118" s="79" t="s">
        <v>2936</v>
      </c>
      <c r="I118" s="79" t="s">
        <v>2937</v>
      </c>
      <c r="J118" s="79" t="s">
        <v>170</v>
      </c>
      <c r="K118" s="79" t="s">
        <v>2938</v>
      </c>
      <c r="L118" s="79" t="s">
        <v>3325</v>
      </c>
      <c r="M118" s="79" t="s">
        <v>2939</v>
      </c>
      <c r="N118" s="79" t="s">
        <v>2943</v>
      </c>
      <c r="O118" s="79" t="s">
        <v>2943</v>
      </c>
      <c r="P118" s="79" t="s">
        <v>3003</v>
      </c>
      <c r="Q118" s="83" t="s">
        <v>2259</v>
      </c>
      <c r="R118" s="79"/>
      <c r="S118" s="84" t="s">
        <v>3326</v>
      </c>
      <c r="T118" s="79"/>
      <c r="U118" s="79" t="s">
        <v>2954</v>
      </c>
      <c r="V118" s="85"/>
      <c r="W118" s="85"/>
      <c r="X118" s="85"/>
      <c r="Y118" s="79"/>
      <c r="Z118" s="77">
        <v>117.0</v>
      </c>
    </row>
    <row r="119">
      <c r="A119" s="77">
        <v>2017.0</v>
      </c>
      <c r="B119" s="78">
        <v>42927.0</v>
      </c>
      <c r="C119" s="79" t="s">
        <v>3063</v>
      </c>
      <c r="D119" s="79"/>
      <c r="E119" s="79"/>
      <c r="F119" s="79" t="s">
        <v>2246</v>
      </c>
      <c r="G119" s="80" t="s">
        <v>3327</v>
      </c>
      <c r="H119" s="79" t="s">
        <v>2936</v>
      </c>
      <c r="I119" s="79" t="s">
        <v>2988</v>
      </c>
      <c r="J119" s="79" t="s">
        <v>110</v>
      </c>
      <c r="K119" s="79" t="s">
        <v>996</v>
      </c>
      <c r="L119" s="79" t="s">
        <v>75</v>
      </c>
      <c r="M119" s="79" t="s">
        <v>2947</v>
      </c>
      <c r="N119" s="79" t="s">
        <v>65</v>
      </c>
      <c r="O119" s="79" t="s">
        <v>65</v>
      </c>
      <c r="P119" s="79" t="s">
        <v>52</v>
      </c>
      <c r="Q119" s="79" t="s">
        <v>52</v>
      </c>
      <c r="R119" s="79"/>
      <c r="S119" s="84" t="s">
        <v>3328</v>
      </c>
      <c r="T119" s="79"/>
      <c r="U119" s="79" t="s">
        <v>2954</v>
      </c>
      <c r="V119" s="85" t="s">
        <v>3013</v>
      </c>
      <c r="W119" s="79"/>
      <c r="X119" s="79"/>
      <c r="Y119" s="79"/>
      <c r="Z119" s="77">
        <v>118.0</v>
      </c>
    </row>
    <row r="120">
      <c r="A120" s="77">
        <v>2017.0</v>
      </c>
      <c r="B120" s="78">
        <v>42928.0</v>
      </c>
      <c r="C120" s="79"/>
      <c r="D120" s="79"/>
      <c r="E120" s="79"/>
      <c r="F120" s="79" t="s">
        <v>2547</v>
      </c>
      <c r="G120" s="80" t="s">
        <v>3329</v>
      </c>
      <c r="H120" s="79" t="s">
        <v>2936</v>
      </c>
      <c r="I120" s="79" t="s">
        <v>2972</v>
      </c>
      <c r="J120" s="79" t="s">
        <v>3037</v>
      </c>
      <c r="K120" s="79" t="s">
        <v>996</v>
      </c>
      <c r="L120" s="79"/>
      <c r="M120" s="79" t="s">
        <v>52</v>
      </c>
      <c r="N120" s="79" t="s">
        <v>51</v>
      </c>
      <c r="O120" s="79" t="s">
        <v>2940</v>
      </c>
      <c r="P120" s="79" t="s">
        <v>52</v>
      </c>
      <c r="Q120" s="85" t="s">
        <v>52</v>
      </c>
      <c r="R120" s="79"/>
      <c r="S120" s="85"/>
      <c r="T120" s="79"/>
      <c r="U120" s="83" t="s">
        <v>3113</v>
      </c>
      <c r="V120" s="79"/>
      <c r="W120" s="79"/>
      <c r="X120" s="79"/>
      <c r="Y120" s="79"/>
      <c r="Z120" s="77">
        <v>119.0</v>
      </c>
    </row>
    <row r="121">
      <c r="A121" s="77">
        <v>2017.0</v>
      </c>
      <c r="B121" s="78">
        <v>42930.0</v>
      </c>
      <c r="C121" s="78">
        <v>42934.0</v>
      </c>
      <c r="D121" s="77">
        <v>4.0</v>
      </c>
      <c r="E121" s="77">
        <f>D121*24</f>
        <v>96</v>
      </c>
      <c r="F121" s="79" t="s">
        <v>2246</v>
      </c>
      <c r="G121" s="79" t="s">
        <v>3330</v>
      </c>
      <c r="H121" s="79" t="s">
        <v>2936</v>
      </c>
      <c r="I121" s="79" t="s">
        <v>2937</v>
      </c>
      <c r="J121" s="79" t="s">
        <v>170</v>
      </c>
      <c r="K121" s="79" t="s">
        <v>2938</v>
      </c>
      <c r="L121" s="79" t="s">
        <v>3331</v>
      </c>
      <c r="M121" s="79" t="s">
        <v>2939</v>
      </c>
      <c r="N121" s="79" t="s">
        <v>2943</v>
      </c>
      <c r="O121" s="79" t="s">
        <v>2943</v>
      </c>
      <c r="P121" s="79" t="s">
        <v>3003</v>
      </c>
      <c r="Q121" s="83" t="s">
        <v>2259</v>
      </c>
      <c r="R121" s="79"/>
      <c r="S121" s="84" t="s">
        <v>3332</v>
      </c>
      <c r="T121" s="79"/>
      <c r="U121" s="79" t="s">
        <v>2954</v>
      </c>
      <c r="V121" s="79"/>
      <c r="W121" s="79"/>
      <c r="X121" s="79"/>
      <c r="Y121" s="79"/>
      <c r="Z121" s="77">
        <v>120.0</v>
      </c>
    </row>
    <row r="122">
      <c r="A122" s="77">
        <v>2017.0</v>
      </c>
      <c r="B122" s="78">
        <v>42932.0</v>
      </c>
      <c r="C122" s="79"/>
      <c r="D122" s="79"/>
      <c r="E122" s="79"/>
      <c r="F122" s="79" t="s">
        <v>2246</v>
      </c>
      <c r="G122" s="80" t="s">
        <v>3333</v>
      </c>
      <c r="H122" s="79" t="s">
        <v>2936</v>
      </c>
      <c r="I122" s="79" t="s">
        <v>2937</v>
      </c>
      <c r="J122" s="79" t="s">
        <v>170</v>
      </c>
      <c r="K122" s="79" t="s">
        <v>2938</v>
      </c>
      <c r="L122" s="79" t="s">
        <v>3334</v>
      </c>
      <c r="M122" s="79" t="s">
        <v>2939</v>
      </c>
      <c r="N122" s="79" t="s">
        <v>51</v>
      </c>
      <c r="O122" s="79" t="s">
        <v>2940</v>
      </c>
      <c r="P122" s="79" t="s">
        <v>2941</v>
      </c>
      <c r="Q122" s="79" t="s">
        <v>84</v>
      </c>
      <c r="R122" s="79"/>
      <c r="S122" s="83" t="s">
        <v>3335</v>
      </c>
      <c r="T122" s="79"/>
      <c r="U122" s="85" t="s">
        <v>2954</v>
      </c>
      <c r="V122" s="84" t="s">
        <v>3336</v>
      </c>
      <c r="W122" s="79"/>
      <c r="X122" s="79"/>
      <c r="Y122" s="79"/>
      <c r="Z122" s="77">
        <v>121.0</v>
      </c>
    </row>
    <row r="123">
      <c r="A123" s="77">
        <v>2017.0</v>
      </c>
      <c r="B123" s="78">
        <v>42932.0</v>
      </c>
      <c r="C123" s="78">
        <v>42933.0</v>
      </c>
      <c r="D123" s="77">
        <v>1.0</v>
      </c>
      <c r="E123" s="77">
        <f>D123*24</f>
        <v>24</v>
      </c>
      <c r="F123" s="79" t="s">
        <v>2246</v>
      </c>
      <c r="G123" s="80" t="s">
        <v>3337</v>
      </c>
      <c r="H123" s="79" t="s">
        <v>2936</v>
      </c>
      <c r="I123" s="79" t="s">
        <v>2937</v>
      </c>
      <c r="J123" s="79" t="s">
        <v>520</v>
      </c>
      <c r="K123" s="79" t="s">
        <v>2938</v>
      </c>
      <c r="L123" s="79" t="s">
        <v>3338</v>
      </c>
      <c r="M123" s="79" t="s">
        <v>2939</v>
      </c>
      <c r="N123" s="79" t="s">
        <v>2943</v>
      </c>
      <c r="O123" s="79" t="s">
        <v>3307</v>
      </c>
      <c r="P123" s="79" t="s">
        <v>52</v>
      </c>
      <c r="Q123" s="85" t="s">
        <v>52</v>
      </c>
      <c r="R123" s="79"/>
      <c r="S123" s="85" t="s">
        <v>3339</v>
      </c>
      <c r="T123" s="79"/>
      <c r="U123" s="79" t="s">
        <v>3307</v>
      </c>
      <c r="V123" s="79" t="s">
        <v>3340</v>
      </c>
      <c r="W123" s="79"/>
      <c r="X123" s="79"/>
      <c r="Y123" s="79"/>
      <c r="Z123" s="77">
        <v>122.0</v>
      </c>
    </row>
    <row r="124">
      <c r="A124" s="77">
        <v>2017.0</v>
      </c>
      <c r="B124" s="78">
        <v>42936.0</v>
      </c>
      <c r="C124" s="79"/>
      <c r="D124" s="79"/>
      <c r="E124" s="79"/>
      <c r="F124" s="79" t="s">
        <v>2246</v>
      </c>
      <c r="G124" s="80" t="s">
        <v>3341</v>
      </c>
      <c r="H124" s="79" t="s">
        <v>2248</v>
      </c>
      <c r="I124" s="79" t="s">
        <v>2945</v>
      </c>
      <c r="J124" s="79" t="s">
        <v>2946</v>
      </c>
      <c r="K124" s="79" t="s">
        <v>3001</v>
      </c>
      <c r="L124" s="79" t="s">
        <v>3342</v>
      </c>
      <c r="M124" s="79" t="s">
        <v>52</v>
      </c>
      <c r="N124" s="79" t="s">
        <v>51</v>
      </c>
      <c r="O124" s="79" t="s">
        <v>2940</v>
      </c>
      <c r="P124" s="79" t="s">
        <v>52</v>
      </c>
      <c r="Q124" s="81" t="s">
        <v>2258</v>
      </c>
      <c r="R124" s="79"/>
      <c r="S124" s="85"/>
      <c r="T124" s="79"/>
      <c r="U124" s="83" t="s">
        <v>2949</v>
      </c>
      <c r="V124" s="85"/>
      <c r="W124" s="85"/>
      <c r="X124" s="85"/>
      <c r="Y124" s="79"/>
      <c r="Z124" s="77">
        <v>123.0</v>
      </c>
    </row>
    <row r="125">
      <c r="A125" s="77">
        <v>2017.0</v>
      </c>
      <c r="B125" s="78">
        <v>42936.0</v>
      </c>
      <c r="C125" s="78">
        <v>42936.0</v>
      </c>
      <c r="D125" s="77">
        <v>0.0</v>
      </c>
      <c r="E125" s="77">
        <v>24.0</v>
      </c>
      <c r="F125" s="79" t="s">
        <v>2246</v>
      </c>
      <c r="G125" s="79" t="s">
        <v>3343</v>
      </c>
      <c r="H125" s="79" t="s">
        <v>2936</v>
      </c>
      <c r="I125" s="79" t="s">
        <v>2937</v>
      </c>
      <c r="J125" s="79" t="s">
        <v>170</v>
      </c>
      <c r="K125" s="79" t="s">
        <v>2938</v>
      </c>
      <c r="L125" s="79" t="s">
        <v>3344</v>
      </c>
      <c r="M125" s="79" t="s">
        <v>52</v>
      </c>
      <c r="N125" s="79" t="s">
        <v>51</v>
      </c>
      <c r="O125" s="79" t="s">
        <v>2940</v>
      </c>
      <c r="P125" s="79" t="s">
        <v>52</v>
      </c>
      <c r="Q125" s="79" t="s">
        <v>52</v>
      </c>
      <c r="R125" s="79"/>
      <c r="S125" s="79"/>
      <c r="T125" s="79"/>
      <c r="U125" s="83" t="s">
        <v>2940</v>
      </c>
      <c r="V125" s="79"/>
      <c r="W125" s="79"/>
      <c r="X125" s="79"/>
      <c r="Y125" s="79"/>
      <c r="Z125" s="77">
        <v>124.0</v>
      </c>
    </row>
    <row r="126">
      <c r="A126" s="77">
        <v>2017.0</v>
      </c>
      <c r="B126" s="78">
        <v>42937.0</v>
      </c>
      <c r="C126" s="78">
        <v>42941.0</v>
      </c>
      <c r="D126" s="77">
        <v>4.0</v>
      </c>
      <c r="E126" s="77">
        <f t="shared" ref="E126:E127" si="20">D126*24</f>
        <v>96</v>
      </c>
      <c r="F126" s="79" t="s">
        <v>2246</v>
      </c>
      <c r="G126" s="79" t="s">
        <v>3345</v>
      </c>
      <c r="H126" s="79" t="s">
        <v>2936</v>
      </c>
      <c r="I126" s="79" t="s">
        <v>2937</v>
      </c>
      <c r="J126" s="79" t="s">
        <v>170</v>
      </c>
      <c r="K126" s="79" t="s">
        <v>2938</v>
      </c>
      <c r="L126" s="79" t="s">
        <v>3346</v>
      </c>
      <c r="M126" s="79" t="s">
        <v>2939</v>
      </c>
      <c r="N126" s="79" t="s">
        <v>2943</v>
      </c>
      <c r="O126" s="79" t="s">
        <v>2943</v>
      </c>
      <c r="P126" s="79" t="s">
        <v>2941</v>
      </c>
      <c r="Q126" s="81" t="s">
        <v>2258</v>
      </c>
      <c r="R126" s="79"/>
      <c r="S126" s="83" t="s">
        <v>3347</v>
      </c>
      <c r="T126" s="79"/>
      <c r="U126" s="85" t="s">
        <v>2954</v>
      </c>
      <c r="V126" s="79" t="s">
        <v>2966</v>
      </c>
      <c r="W126" s="79"/>
      <c r="X126" s="79"/>
      <c r="Y126" s="79"/>
      <c r="Z126" s="77">
        <v>125.0</v>
      </c>
    </row>
    <row r="127">
      <c r="A127" s="77">
        <v>2017.0</v>
      </c>
      <c r="B127" s="78">
        <v>42944.0</v>
      </c>
      <c r="C127" s="78">
        <v>42959.0</v>
      </c>
      <c r="D127" s="77">
        <v>15.0</v>
      </c>
      <c r="E127" s="77">
        <f t="shared" si="20"/>
        <v>360</v>
      </c>
      <c r="F127" s="79" t="s">
        <v>96</v>
      </c>
      <c r="G127" s="79"/>
      <c r="H127" s="79" t="s">
        <v>2936</v>
      </c>
      <c r="I127" s="79" t="s">
        <v>2972</v>
      </c>
      <c r="J127" s="79" t="s">
        <v>3037</v>
      </c>
      <c r="K127" s="79" t="s">
        <v>996</v>
      </c>
      <c r="L127" s="79" t="s">
        <v>1138</v>
      </c>
      <c r="M127" s="79" t="s">
        <v>2947</v>
      </c>
      <c r="N127" s="79" t="s">
        <v>51</v>
      </c>
      <c r="O127" s="79" t="s">
        <v>2940</v>
      </c>
      <c r="P127" s="79" t="s">
        <v>2586</v>
      </c>
      <c r="Q127" s="83" t="s">
        <v>2259</v>
      </c>
      <c r="R127" s="79"/>
      <c r="S127" s="79"/>
      <c r="T127" s="79"/>
      <c r="U127" s="84" t="s">
        <v>2940</v>
      </c>
      <c r="V127" s="85"/>
      <c r="W127" s="79"/>
      <c r="X127" s="79"/>
      <c r="Y127" s="79"/>
      <c r="Z127" s="77">
        <v>126.0</v>
      </c>
    </row>
    <row r="128">
      <c r="A128" s="77">
        <v>2017.0</v>
      </c>
      <c r="B128" s="78">
        <v>42945.0</v>
      </c>
      <c r="C128" s="78">
        <v>42945.0</v>
      </c>
      <c r="D128" s="77">
        <v>0.0</v>
      </c>
      <c r="E128" s="77">
        <v>24.0</v>
      </c>
      <c r="F128" s="79" t="s">
        <v>2246</v>
      </c>
      <c r="G128" s="80" t="s">
        <v>3348</v>
      </c>
      <c r="H128" s="79" t="s">
        <v>2936</v>
      </c>
      <c r="I128" s="79" t="s">
        <v>2988</v>
      </c>
      <c r="J128" s="79" t="s">
        <v>2989</v>
      </c>
      <c r="K128" s="79" t="s">
        <v>3001</v>
      </c>
      <c r="L128" s="79" t="s">
        <v>3349</v>
      </c>
      <c r="M128" s="79" t="s">
        <v>2947</v>
      </c>
      <c r="N128" s="79" t="s">
        <v>2943</v>
      </c>
      <c r="O128" s="79" t="s">
        <v>3350</v>
      </c>
      <c r="P128" s="79" t="s">
        <v>52</v>
      </c>
      <c r="Q128" s="83" t="s">
        <v>2536</v>
      </c>
      <c r="R128" s="79"/>
      <c r="S128" s="84" t="s">
        <v>3351</v>
      </c>
      <c r="T128" s="79"/>
      <c r="U128" s="79" t="s">
        <v>3350</v>
      </c>
      <c r="V128" s="79" t="s">
        <v>3352</v>
      </c>
      <c r="W128" s="79"/>
      <c r="X128" s="79"/>
      <c r="Y128" s="79"/>
      <c r="Z128" s="77">
        <v>127.0</v>
      </c>
    </row>
    <row r="129">
      <c r="A129" s="77">
        <v>2017.0</v>
      </c>
      <c r="B129" s="78">
        <v>42946.0</v>
      </c>
      <c r="C129" s="86">
        <v>42949.0</v>
      </c>
      <c r="D129" s="77">
        <v>3.0</v>
      </c>
      <c r="E129" s="77">
        <f>D129*24</f>
        <v>72</v>
      </c>
      <c r="F129" s="79" t="s">
        <v>2246</v>
      </c>
      <c r="G129" s="79" t="s">
        <v>3353</v>
      </c>
      <c r="H129" s="79" t="s">
        <v>2936</v>
      </c>
      <c r="I129" s="79" t="s">
        <v>2937</v>
      </c>
      <c r="J129" s="79" t="s">
        <v>170</v>
      </c>
      <c r="K129" s="79" t="s">
        <v>2938</v>
      </c>
      <c r="L129" s="79" t="s">
        <v>3354</v>
      </c>
      <c r="M129" s="79" t="s">
        <v>2939</v>
      </c>
      <c r="N129" s="79" t="s">
        <v>51</v>
      </c>
      <c r="O129" s="79" t="s">
        <v>2940</v>
      </c>
      <c r="P129" s="79" t="s">
        <v>3003</v>
      </c>
      <c r="Q129" s="84" t="s">
        <v>2259</v>
      </c>
      <c r="R129" s="79"/>
      <c r="S129" s="83" t="s">
        <v>3355</v>
      </c>
      <c r="T129" s="79"/>
      <c r="U129" s="85" t="s">
        <v>2940</v>
      </c>
      <c r="V129" s="84" t="s">
        <v>3356</v>
      </c>
      <c r="W129" s="79"/>
      <c r="X129" s="79"/>
      <c r="Y129" s="79"/>
      <c r="Z129" s="77">
        <v>128.0</v>
      </c>
    </row>
    <row r="130">
      <c r="A130" s="77">
        <v>2017.0</v>
      </c>
      <c r="B130" s="86">
        <v>42952.0</v>
      </c>
      <c r="C130" s="79"/>
      <c r="D130" s="79"/>
      <c r="E130" s="79"/>
      <c r="F130" s="79" t="s">
        <v>2246</v>
      </c>
      <c r="G130" s="79" t="s">
        <v>3357</v>
      </c>
      <c r="H130" s="79" t="s">
        <v>2936</v>
      </c>
      <c r="I130" s="79" t="s">
        <v>2937</v>
      </c>
      <c r="J130" s="79" t="s">
        <v>170</v>
      </c>
      <c r="K130" s="79" t="s">
        <v>3001</v>
      </c>
      <c r="L130" s="79" t="s">
        <v>3358</v>
      </c>
      <c r="M130" s="79" t="s">
        <v>2939</v>
      </c>
      <c r="N130" s="79" t="s">
        <v>51</v>
      </c>
      <c r="O130" s="79" t="s">
        <v>2940</v>
      </c>
      <c r="P130" s="79" t="s">
        <v>2508</v>
      </c>
      <c r="Q130" s="84" t="s">
        <v>2259</v>
      </c>
      <c r="R130" s="79"/>
      <c r="S130" s="84" t="s">
        <v>3359</v>
      </c>
      <c r="T130" s="79"/>
      <c r="U130" s="83" t="s">
        <v>2981</v>
      </c>
      <c r="V130" s="79"/>
      <c r="W130" s="79"/>
      <c r="X130" s="79"/>
      <c r="Y130" s="79"/>
      <c r="Z130" s="77">
        <v>129.0</v>
      </c>
    </row>
    <row r="131">
      <c r="A131" s="77">
        <v>2017.0</v>
      </c>
      <c r="B131" s="86">
        <v>42954.0</v>
      </c>
      <c r="C131" s="79"/>
      <c r="D131" s="79"/>
      <c r="E131" s="79"/>
      <c r="F131" s="79" t="s">
        <v>2246</v>
      </c>
      <c r="G131" s="79" t="s">
        <v>3360</v>
      </c>
      <c r="H131" s="79" t="s">
        <v>2248</v>
      </c>
      <c r="I131" s="79" t="s">
        <v>2992</v>
      </c>
      <c r="J131" s="79" t="s">
        <v>3186</v>
      </c>
      <c r="K131" s="79" t="s">
        <v>996</v>
      </c>
      <c r="L131" s="79" t="s">
        <v>1138</v>
      </c>
      <c r="M131" s="79" t="s">
        <v>2947</v>
      </c>
      <c r="N131" s="79" t="s">
        <v>3069</v>
      </c>
      <c r="O131" s="79" t="s">
        <v>3069</v>
      </c>
      <c r="P131" s="79" t="s">
        <v>3003</v>
      </c>
      <c r="Q131" s="89" t="s">
        <v>2258</v>
      </c>
      <c r="R131" s="79"/>
      <c r="S131" s="85" t="s">
        <v>3361</v>
      </c>
      <c r="T131" s="79" t="s">
        <v>3362</v>
      </c>
      <c r="U131" s="79" t="s">
        <v>2954</v>
      </c>
      <c r="V131" s="84" t="s">
        <v>3363</v>
      </c>
      <c r="W131" s="85"/>
      <c r="X131" s="85"/>
      <c r="Y131" s="79"/>
      <c r="Z131" s="77">
        <v>130.0</v>
      </c>
    </row>
    <row r="132">
      <c r="A132" s="77">
        <v>2017.0</v>
      </c>
      <c r="B132" s="86">
        <v>42956.0</v>
      </c>
      <c r="C132" s="78">
        <v>42963.0</v>
      </c>
      <c r="D132" s="77">
        <v>7.0</v>
      </c>
      <c r="E132" s="77">
        <f t="shared" ref="E132:E133" si="21">D132*24</f>
        <v>168</v>
      </c>
      <c r="F132" s="79" t="s">
        <v>2246</v>
      </c>
      <c r="G132" s="79" t="s">
        <v>3364</v>
      </c>
      <c r="H132" s="79" t="s">
        <v>2936</v>
      </c>
      <c r="I132" s="79" t="s">
        <v>2937</v>
      </c>
      <c r="J132" s="79" t="s">
        <v>170</v>
      </c>
      <c r="K132" s="79" t="s">
        <v>3001</v>
      </c>
      <c r="L132" s="79" t="s">
        <v>3365</v>
      </c>
      <c r="M132" s="79" t="s">
        <v>2939</v>
      </c>
      <c r="N132" s="79" t="s">
        <v>51</v>
      </c>
      <c r="O132" s="79" t="s">
        <v>2940</v>
      </c>
      <c r="P132" s="79" t="s">
        <v>2941</v>
      </c>
      <c r="Q132" s="89" t="s">
        <v>2258</v>
      </c>
      <c r="R132" s="79"/>
      <c r="S132" s="84" t="s">
        <v>3366</v>
      </c>
      <c r="T132" s="79"/>
      <c r="U132" s="85" t="s">
        <v>2940</v>
      </c>
      <c r="V132" s="85" t="s">
        <v>3367</v>
      </c>
      <c r="W132" s="85"/>
      <c r="X132" s="79"/>
      <c r="Y132" s="79"/>
      <c r="Z132" s="77">
        <v>131.0</v>
      </c>
    </row>
    <row r="133">
      <c r="A133" s="77">
        <v>2017.0</v>
      </c>
      <c r="B133" s="78">
        <v>42957.0</v>
      </c>
      <c r="C133" s="78">
        <v>42959.0</v>
      </c>
      <c r="D133" s="77">
        <v>2.0</v>
      </c>
      <c r="E133" s="77">
        <f t="shared" si="21"/>
        <v>48</v>
      </c>
      <c r="F133" s="79" t="s">
        <v>2246</v>
      </c>
      <c r="G133" s="80" t="s">
        <v>3368</v>
      </c>
      <c r="H133" s="79" t="s">
        <v>2936</v>
      </c>
      <c r="I133" s="79" t="s">
        <v>2937</v>
      </c>
      <c r="J133" s="79" t="s">
        <v>170</v>
      </c>
      <c r="K133" s="79" t="s">
        <v>3001</v>
      </c>
      <c r="L133" s="79" t="s">
        <v>2420</v>
      </c>
      <c r="M133" s="79" t="s">
        <v>52</v>
      </c>
      <c r="N133" s="79" t="s">
        <v>51</v>
      </c>
      <c r="O133" s="79" t="s">
        <v>2940</v>
      </c>
      <c r="P133" s="79" t="s">
        <v>52</v>
      </c>
      <c r="Q133" s="79" t="s">
        <v>52</v>
      </c>
      <c r="R133" s="79"/>
      <c r="S133" s="79"/>
      <c r="T133" s="79"/>
      <c r="U133" s="79" t="s">
        <v>2958</v>
      </c>
      <c r="V133" s="85" t="s">
        <v>2966</v>
      </c>
      <c r="W133" s="85"/>
      <c r="X133" s="85"/>
      <c r="Y133" s="79"/>
      <c r="Z133" s="77">
        <v>132.0</v>
      </c>
    </row>
    <row r="134">
      <c r="A134" s="77">
        <v>2017.0</v>
      </c>
      <c r="B134" s="78">
        <v>42960.0</v>
      </c>
      <c r="C134" s="79"/>
      <c r="D134" s="79"/>
      <c r="E134" s="79"/>
      <c r="F134" s="79" t="s">
        <v>2246</v>
      </c>
      <c r="G134" s="80" t="s">
        <v>3369</v>
      </c>
      <c r="H134" s="79" t="s">
        <v>2936</v>
      </c>
      <c r="I134" s="79" t="s">
        <v>2937</v>
      </c>
      <c r="J134" s="79" t="s">
        <v>170</v>
      </c>
      <c r="K134" s="79" t="s">
        <v>2938</v>
      </c>
      <c r="L134" s="79" t="s">
        <v>3370</v>
      </c>
      <c r="M134" s="79" t="s">
        <v>2939</v>
      </c>
      <c r="N134" s="79" t="s">
        <v>2943</v>
      </c>
      <c r="O134" s="79" t="s">
        <v>2943</v>
      </c>
      <c r="P134" s="79" t="s">
        <v>3003</v>
      </c>
      <c r="Q134" s="81" t="s">
        <v>2258</v>
      </c>
      <c r="R134" s="79"/>
      <c r="S134" s="84" t="s">
        <v>3371</v>
      </c>
      <c r="T134" s="79"/>
      <c r="U134" s="79" t="s">
        <v>2954</v>
      </c>
      <c r="V134" s="79"/>
      <c r="W134" s="79"/>
      <c r="X134" s="79"/>
      <c r="Y134" s="79"/>
      <c r="Z134" s="77">
        <v>133.0</v>
      </c>
    </row>
    <row r="135">
      <c r="A135" s="77">
        <v>2017.0</v>
      </c>
      <c r="B135" s="78">
        <v>42961.0</v>
      </c>
      <c r="C135" s="78">
        <v>42961.0</v>
      </c>
      <c r="D135" s="77">
        <v>0.0</v>
      </c>
      <c r="E135" s="77">
        <v>24.0</v>
      </c>
      <c r="F135" s="79" t="s">
        <v>2246</v>
      </c>
      <c r="G135" s="80" t="s">
        <v>3372</v>
      </c>
      <c r="H135" s="79" t="s">
        <v>2936</v>
      </c>
      <c r="I135" s="79" t="s">
        <v>2937</v>
      </c>
      <c r="J135" s="79" t="s">
        <v>520</v>
      </c>
      <c r="K135" s="79" t="s">
        <v>3001</v>
      </c>
      <c r="L135" s="79" t="s">
        <v>3373</v>
      </c>
      <c r="M135" s="79" t="s">
        <v>2947</v>
      </c>
      <c r="N135" s="79" t="s">
        <v>2943</v>
      </c>
      <c r="O135" s="79" t="s">
        <v>2943</v>
      </c>
      <c r="P135" s="79" t="s">
        <v>52</v>
      </c>
      <c r="Q135" s="79" t="s">
        <v>52</v>
      </c>
      <c r="R135" s="79"/>
      <c r="S135" s="83" t="s">
        <v>2031</v>
      </c>
      <c r="T135" s="79"/>
      <c r="U135" s="79" t="s">
        <v>2943</v>
      </c>
      <c r="V135" s="79" t="s">
        <v>3232</v>
      </c>
      <c r="W135" s="79"/>
      <c r="X135" s="79"/>
      <c r="Y135" s="79"/>
      <c r="Z135" s="77">
        <v>134.0</v>
      </c>
    </row>
    <row r="136">
      <c r="A136" s="77">
        <v>2017.0</v>
      </c>
      <c r="B136" s="78">
        <v>42962.0</v>
      </c>
      <c r="C136" s="78">
        <v>42962.0</v>
      </c>
      <c r="D136" s="77">
        <v>0.0</v>
      </c>
      <c r="E136" s="77">
        <v>24.0</v>
      </c>
      <c r="F136" s="79" t="s">
        <v>2246</v>
      </c>
      <c r="G136" s="80" t="s">
        <v>3374</v>
      </c>
      <c r="H136" s="79" t="s">
        <v>2936</v>
      </c>
      <c r="I136" s="79" t="s">
        <v>2937</v>
      </c>
      <c r="J136" s="79" t="s">
        <v>170</v>
      </c>
      <c r="K136" s="79" t="s">
        <v>2938</v>
      </c>
      <c r="L136" s="79" t="s">
        <v>3375</v>
      </c>
      <c r="M136" s="79" t="s">
        <v>2939</v>
      </c>
      <c r="N136" s="79" t="s">
        <v>3069</v>
      </c>
      <c r="O136" s="79" t="s">
        <v>3069</v>
      </c>
      <c r="P136" s="79" t="s">
        <v>52</v>
      </c>
      <c r="Q136" s="81" t="s">
        <v>2258</v>
      </c>
      <c r="R136" s="79"/>
      <c r="S136" s="84" t="s">
        <v>3376</v>
      </c>
      <c r="T136" s="79"/>
      <c r="U136" s="79" t="s">
        <v>2981</v>
      </c>
      <c r="V136" s="83" t="s">
        <v>3377</v>
      </c>
      <c r="W136" s="79"/>
      <c r="X136" s="79"/>
      <c r="Y136" s="79"/>
      <c r="Z136" s="77">
        <v>135.0</v>
      </c>
    </row>
    <row r="137">
      <c r="A137" s="77">
        <v>2017.0</v>
      </c>
      <c r="B137" s="78">
        <v>42963.0</v>
      </c>
      <c r="C137" s="78">
        <v>42968.0</v>
      </c>
      <c r="D137" s="77">
        <v>5.0</v>
      </c>
      <c r="E137" s="77">
        <f t="shared" ref="E137:E139" si="22">D137*24</f>
        <v>120</v>
      </c>
      <c r="F137" s="79" t="s">
        <v>2246</v>
      </c>
      <c r="G137" s="80" t="s">
        <v>3378</v>
      </c>
      <c r="H137" s="79" t="s">
        <v>2936</v>
      </c>
      <c r="I137" s="79" t="s">
        <v>2937</v>
      </c>
      <c r="J137" s="79" t="s">
        <v>170</v>
      </c>
      <c r="K137" s="79" t="s">
        <v>3001</v>
      </c>
      <c r="L137" s="79" t="s">
        <v>3379</v>
      </c>
      <c r="M137" s="79" t="s">
        <v>2939</v>
      </c>
      <c r="N137" s="79" t="s">
        <v>51</v>
      </c>
      <c r="O137" s="79" t="s">
        <v>2940</v>
      </c>
      <c r="P137" s="79" t="s">
        <v>3003</v>
      </c>
      <c r="Q137" s="79" t="s">
        <v>52</v>
      </c>
      <c r="R137" s="79"/>
      <c r="S137" s="84" t="s">
        <v>3380</v>
      </c>
      <c r="T137" s="79"/>
      <c r="U137" s="79" t="s">
        <v>2940</v>
      </c>
      <c r="V137" s="83" t="s">
        <v>3381</v>
      </c>
      <c r="W137" s="79"/>
      <c r="X137" s="79"/>
      <c r="Y137" s="79"/>
      <c r="Z137" s="77">
        <v>136.0</v>
      </c>
    </row>
    <row r="138">
      <c r="A138" s="77">
        <v>2017.0</v>
      </c>
      <c r="B138" s="78">
        <v>42971.0</v>
      </c>
      <c r="C138" s="78">
        <v>42976.0</v>
      </c>
      <c r="D138" s="77">
        <v>5.0</v>
      </c>
      <c r="E138" s="77">
        <f t="shared" si="22"/>
        <v>120</v>
      </c>
      <c r="F138" s="79" t="s">
        <v>2246</v>
      </c>
      <c r="G138" s="79" t="s">
        <v>3382</v>
      </c>
      <c r="H138" s="79" t="s">
        <v>2936</v>
      </c>
      <c r="I138" s="79" t="s">
        <v>2937</v>
      </c>
      <c r="J138" s="79" t="s">
        <v>170</v>
      </c>
      <c r="K138" s="79" t="s">
        <v>996</v>
      </c>
      <c r="L138" s="79" t="s">
        <v>3383</v>
      </c>
      <c r="M138" s="79" t="s">
        <v>2939</v>
      </c>
      <c r="N138" s="79" t="s">
        <v>51</v>
      </c>
      <c r="O138" s="79" t="s">
        <v>2940</v>
      </c>
      <c r="P138" s="79" t="s">
        <v>2941</v>
      </c>
      <c r="Q138" s="79" t="s">
        <v>84</v>
      </c>
      <c r="R138" s="79"/>
      <c r="S138" s="84" t="s">
        <v>3384</v>
      </c>
      <c r="T138" s="79"/>
      <c r="U138" s="79" t="s">
        <v>2958</v>
      </c>
      <c r="V138" s="85" t="s">
        <v>3385</v>
      </c>
      <c r="W138" s="83" t="s">
        <v>3386</v>
      </c>
      <c r="X138" s="79"/>
      <c r="Y138" s="79"/>
      <c r="Z138" s="77">
        <v>137.0</v>
      </c>
    </row>
    <row r="139">
      <c r="A139" s="77">
        <v>2017.0</v>
      </c>
      <c r="B139" s="78">
        <v>42972.0</v>
      </c>
      <c r="C139" s="78">
        <v>42974.0</v>
      </c>
      <c r="D139" s="77">
        <v>2.0</v>
      </c>
      <c r="E139" s="77">
        <f t="shared" si="22"/>
        <v>48</v>
      </c>
      <c r="F139" s="79" t="s">
        <v>2246</v>
      </c>
      <c r="G139" s="80" t="s">
        <v>3387</v>
      </c>
      <c r="H139" s="79" t="s">
        <v>2936</v>
      </c>
      <c r="I139" s="79" t="s">
        <v>2937</v>
      </c>
      <c r="J139" s="79" t="s">
        <v>170</v>
      </c>
      <c r="K139" s="79" t="s">
        <v>2938</v>
      </c>
      <c r="L139" s="79" t="s">
        <v>3388</v>
      </c>
      <c r="M139" s="79" t="s">
        <v>2939</v>
      </c>
      <c r="N139" s="79" t="s">
        <v>51</v>
      </c>
      <c r="O139" s="79" t="s">
        <v>2940</v>
      </c>
      <c r="P139" s="79" t="s">
        <v>2941</v>
      </c>
      <c r="Q139" s="79" t="s">
        <v>52</v>
      </c>
      <c r="R139" s="79"/>
      <c r="S139" s="85"/>
      <c r="T139" s="79"/>
      <c r="U139" s="79" t="s">
        <v>2940</v>
      </c>
      <c r="V139" s="85" t="s">
        <v>3367</v>
      </c>
      <c r="W139" s="79"/>
      <c r="X139" s="79"/>
      <c r="Y139" s="79"/>
      <c r="Z139" s="77">
        <v>138.0</v>
      </c>
    </row>
    <row r="140">
      <c r="A140" s="77">
        <v>2017.0</v>
      </c>
      <c r="B140" s="78">
        <v>42973.0</v>
      </c>
      <c r="C140" s="79"/>
      <c r="D140" s="79"/>
      <c r="E140" s="79"/>
      <c r="F140" s="79" t="s">
        <v>2246</v>
      </c>
      <c r="G140" s="79" t="s">
        <v>3389</v>
      </c>
      <c r="H140" s="79" t="s">
        <v>2936</v>
      </c>
      <c r="I140" s="79" t="s">
        <v>2937</v>
      </c>
      <c r="J140" s="79" t="s">
        <v>170</v>
      </c>
      <c r="K140" s="79" t="s">
        <v>3001</v>
      </c>
      <c r="L140" s="79" t="s">
        <v>3365</v>
      </c>
      <c r="M140" s="79" t="s">
        <v>2939</v>
      </c>
      <c r="N140" s="79" t="s">
        <v>51</v>
      </c>
      <c r="O140" s="79" t="s">
        <v>2940</v>
      </c>
      <c r="P140" s="79" t="s">
        <v>2941</v>
      </c>
      <c r="Q140" s="81" t="s">
        <v>2258</v>
      </c>
      <c r="R140" s="79"/>
      <c r="S140" s="84" t="s">
        <v>3390</v>
      </c>
      <c r="T140" s="79"/>
      <c r="U140" s="79" t="s">
        <v>2940</v>
      </c>
      <c r="V140" s="79" t="s">
        <v>3367</v>
      </c>
      <c r="W140" s="85"/>
      <c r="X140" s="85"/>
      <c r="Y140" s="79"/>
      <c r="Z140" s="77">
        <v>139.0</v>
      </c>
    </row>
    <row r="141">
      <c r="A141" s="77">
        <v>2017.0</v>
      </c>
      <c r="B141" s="78">
        <v>42973.0</v>
      </c>
      <c r="C141" s="79"/>
      <c r="D141" s="79"/>
      <c r="E141" s="79"/>
      <c r="F141" s="79" t="s">
        <v>2547</v>
      </c>
      <c r="G141" s="80" t="s">
        <v>3391</v>
      </c>
      <c r="H141" s="79" t="s">
        <v>2936</v>
      </c>
      <c r="I141" s="79" t="s">
        <v>2972</v>
      </c>
      <c r="J141" s="79" t="s">
        <v>639</v>
      </c>
      <c r="K141" s="79" t="s">
        <v>996</v>
      </c>
      <c r="L141" s="79" t="s">
        <v>1138</v>
      </c>
      <c r="M141" s="79" t="s">
        <v>52</v>
      </c>
      <c r="N141" s="79" t="s">
        <v>3069</v>
      </c>
      <c r="O141" s="79" t="s">
        <v>3069</v>
      </c>
      <c r="P141" s="79" t="s">
        <v>2586</v>
      </c>
      <c r="Q141" s="79" t="s">
        <v>52</v>
      </c>
      <c r="R141" s="79"/>
      <c r="S141" s="79"/>
      <c r="T141" s="79"/>
      <c r="U141" s="79" t="s">
        <v>2954</v>
      </c>
      <c r="V141" s="79"/>
      <c r="W141" s="79"/>
      <c r="X141" s="79"/>
      <c r="Y141" s="79"/>
      <c r="Z141" s="77">
        <v>140.0</v>
      </c>
    </row>
    <row r="142">
      <c r="A142" s="77">
        <v>2017.0</v>
      </c>
      <c r="B142" s="86">
        <v>42979.0</v>
      </c>
      <c r="C142" s="86">
        <v>42980.0</v>
      </c>
      <c r="D142" s="77">
        <v>1.0</v>
      </c>
      <c r="E142" s="77">
        <f>D142*24</f>
        <v>24</v>
      </c>
      <c r="F142" s="79" t="s">
        <v>2246</v>
      </c>
      <c r="G142" s="79" t="s">
        <v>3392</v>
      </c>
      <c r="H142" s="79" t="s">
        <v>2936</v>
      </c>
      <c r="I142" s="79" t="s">
        <v>2937</v>
      </c>
      <c r="J142" s="79" t="s">
        <v>170</v>
      </c>
      <c r="K142" s="79" t="s">
        <v>3001</v>
      </c>
      <c r="L142" s="79" t="s">
        <v>3393</v>
      </c>
      <c r="M142" s="79" t="s">
        <v>52</v>
      </c>
      <c r="N142" s="79" t="s">
        <v>51</v>
      </c>
      <c r="O142" s="79" t="s">
        <v>2940</v>
      </c>
      <c r="P142" s="79" t="s">
        <v>52</v>
      </c>
      <c r="Q142" s="79" t="s">
        <v>52</v>
      </c>
      <c r="R142" s="79"/>
      <c r="S142" s="84" t="s">
        <v>3394</v>
      </c>
      <c r="T142" s="79"/>
      <c r="U142" s="79" t="s">
        <v>2940</v>
      </c>
      <c r="V142" s="79" t="s">
        <v>3367</v>
      </c>
      <c r="W142" s="79"/>
      <c r="X142" s="79"/>
      <c r="Y142" s="79"/>
      <c r="Z142" s="77">
        <v>141.0</v>
      </c>
    </row>
    <row r="143">
      <c r="A143" s="77">
        <v>2017.0</v>
      </c>
      <c r="B143" s="86">
        <v>42980.0</v>
      </c>
      <c r="C143" s="79"/>
      <c r="D143" s="79"/>
      <c r="E143" s="79"/>
      <c r="F143" s="79" t="s">
        <v>2246</v>
      </c>
      <c r="G143" s="80" t="s">
        <v>3395</v>
      </c>
      <c r="H143" s="79" t="s">
        <v>2936</v>
      </c>
      <c r="I143" s="79" t="s">
        <v>2937</v>
      </c>
      <c r="J143" s="79" t="s">
        <v>170</v>
      </c>
      <c r="K143" s="79" t="s">
        <v>2938</v>
      </c>
      <c r="L143" s="79" t="s">
        <v>3396</v>
      </c>
      <c r="M143" s="79" t="s">
        <v>52</v>
      </c>
      <c r="N143" s="79" t="s">
        <v>51</v>
      </c>
      <c r="O143" s="79" t="s">
        <v>2940</v>
      </c>
      <c r="P143" s="79" t="s">
        <v>52</v>
      </c>
      <c r="Q143" s="83" t="s">
        <v>2259</v>
      </c>
      <c r="R143" s="79"/>
      <c r="S143" s="83" t="s">
        <v>3397</v>
      </c>
      <c r="T143" s="79"/>
      <c r="U143" s="79" t="s">
        <v>2940</v>
      </c>
      <c r="V143" s="79" t="s">
        <v>3367</v>
      </c>
      <c r="W143" s="79"/>
      <c r="X143" s="79"/>
      <c r="Y143" s="79"/>
      <c r="Z143" s="77">
        <v>142.0</v>
      </c>
    </row>
    <row r="144">
      <c r="A144" s="77">
        <v>2017.0</v>
      </c>
      <c r="B144" s="86">
        <v>42982.0</v>
      </c>
      <c r="C144" s="79"/>
      <c r="D144" s="79"/>
      <c r="E144" s="79"/>
      <c r="F144" s="79" t="s">
        <v>2246</v>
      </c>
      <c r="G144" s="80" t="s">
        <v>3398</v>
      </c>
      <c r="H144" s="79" t="s">
        <v>2936</v>
      </c>
      <c r="I144" s="79" t="s">
        <v>2937</v>
      </c>
      <c r="J144" s="79" t="s">
        <v>170</v>
      </c>
      <c r="K144" s="79" t="s">
        <v>3001</v>
      </c>
      <c r="L144" s="79" t="s">
        <v>3393</v>
      </c>
      <c r="M144" s="79" t="s">
        <v>52</v>
      </c>
      <c r="N144" s="79" t="s">
        <v>51</v>
      </c>
      <c r="O144" s="79" t="s">
        <v>2940</v>
      </c>
      <c r="P144" s="79" t="s">
        <v>2941</v>
      </c>
      <c r="Q144" s="83" t="s">
        <v>2259</v>
      </c>
      <c r="R144" s="79"/>
      <c r="S144" s="84" t="s">
        <v>3399</v>
      </c>
      <c r="T144" s="79"/>
      <c r="U144" s="79" t="s">
        <v>2940</v>
      </c>
      <c r="V144" s="79" t="s">
        <v>3367</v>
      </c>
      <c r="W144" s="79"/>
      <c r="X144" s="79"/>
      <c r="Y144" s="79"/>
      <c r="Z144" s="77">
        <v>143.0</v>
      </c>
    </row>
    <row r="145">
      <c r="A145" s="77">
        <v>2017.0</v>
      </c>
      <c r="B145" s="86">
        <v>42983.0</v>
      </c>
      <c r="C145" s="79"/>
      <c r="D145" s="79"/>
      <c r="E145" s="79"/>
      <c r="F145" s="79" t="s">
        <v>2246</v>
      </c>
      <c r="G145" s="80" t="s">
        <v>3400</v>
      </c>
      <c r="H145" s="79" t="s">
        <v>2936</v>
      </c>
      <c r="I145" s="79" t="s">
        <v>2937</v>
      </c>
      <c r="J145" s="79" t="s">
        <v>170</v>
      </c>
      <c r="K145" s="79" t="s">
        <v>2938</v>
      </c>
      <c r="L145" s="79" t="s">
        <v>3401</v>
      </c>
      <c r="M145" s="79" t="s">
        <v>52</v>
      </c>
      <c r="N145" s="79" t="s">
        <v>51</v>
      </c>
      <c r="O145" s="79" t="s">
        <v>2940</v>
      </c>
      <c r="P145" s="79" t="s">
        <v>52</v>
      </c>
      <c r="Q145" s="85" t="s">
        <v>52</v>
      </c>
      <c r="R145" s="79"/>
      <c r="S145" s="85"/>
      <c r="T145" s="79"/>
      <c r="U145" s="83" t="s">
        <v>2940</v>
      </c>
      <c r="V145" s="79"/>
      <c r="W145" s="79"/>
      <c r="X145" s="79"/>
      <c r="Y145" s="79"/>
      <c r="Z145" s="77">
        <v>145.0</v>
      </c>
    </row>
    <row r="146">
      <c r="A146" s="77">
        <v>2017.0</v>
      </c>
      <c r="B146" s="86">
        <v>42983.0</v>
      </c>
      <c r="C146" s="86">
        <v>43046.0</v>
      </c>
      <c r="D146" s="77">
        <v>63.0</v>
      </c>
      <c r="E146" s="77">
        <f t="shared" ref="E146:E147" si="23">D146*24</f>
        <v>1512</v>
      </c>
      <c r="F146" s="79" t="s">
        <v>96</v>
      </c>
      <c r="G146" s="79" t="s">
        <v>3402</v>
      </c>
      <c r="H146" s="79" t="s">
        <v>2248</v>
      </c>
      <c r="I146" s="79" t="s">
        <v>3116</v>
      </c>
      <c r="J146" s="79" t="s">
        <v>1630</v>
      </c>
      <c r="K146" s="79" t="s">
        <v>996</v>
      </c>
      <c r="L146" s="79" t="s">
        <v>1138</v>
      </c>
      <c r="M146" s="79" t="s">
        <v>2947</v>
      </c>
      <c r="N146" s="79" t="s">
        <v>3069</v>
      </c>
      <c r="O146" s="79" t="s">
        <v>3069</v>
      </c>
      <c r="P146" s="79" t="s">
        <v>2941</v>
      </c>
      <c r="Q146" s="89" t="s">
        <v>2258</v>
      </c>
      <c r="R146" s="79"/>
      <c r="S146" s="84" t="s">
        <v>3403</v>
      </c>
      <c r="T146" s="79"/>
      <c r="U146" s="79" t="s">
        <v>2954</v>
      </c>
      <c r="V146" s="79" t="s">
        <v>2943</v>
      </c>
      <c r="W146" s="79"/>
      <c r="X146" s="79"/>
      <c r="Y146" s="79"/>
      <c r="Z146" s="77">
        <v>144.0</v>
      </c>
    </row>
    <row r="147">
      <c r="A147" s="77">
        <v>2017.0</v>
      </c>
      <c r="B147" s="86">
        <v>42986.0</v>
      </c>
      <c r="C147" s="78">
        <v>42988.0</v>
      </c>
      <c r="D147" s="77">
        <v>2.0</v>
      </c>
      <c r="E147" s="77">
        <f t="shared" si="23"/>
        <v>48</v>
      </c>
      <c r="F147" s="79" t="s">
        <v>2246</v>
      </c>
      <c r="G147" s="80" t="s">
        <v>3404</v>
      </c>
      <c r="H147" s="79" t="s">
        <v>2936</v>
      </c>
      <c r="I147" s="79" t="s">
        <v>2937</v>
      </c>
      <c r="J147" s="79" t="s">
        <v>170</v>
      </c>
      <c r="K147" s="79" t="s">
        <v>2938</v>
      </c>
      <c r="L147" s="79" t="s">
        <v>3405</v>
      </c>
      <c r="M147" s="79" t="s">
        <v>2939</v>
      </c>
      <c r="N147" s="79" t="s">
        <v>51</v>
      </c>
      <c r="O147" s="79" t="s">
        <v>2940</v>
      </c>
      <c r="P147" s="79" t="s">
        <v>2941</v>
      </c>
      <c r="Q147" s="83" t="s">
        <v>2259</v>
      </c>
      <c r="R147" s="79"/>
      <c r="S147" s="83" t="s">
        <v>3406</v>
      </c>
      <c r="T147" s="79"/>
      <c r="U147" s="85" t="s">
        <v>2958</v>
      </c>
      <c r="V147" s="84" t="s">
        <v>3407</v>
      </c>
      <c r="W147" s="79"/>
      <c r="X147" s="79"/>
      <c r="Y147" s="79"/>
      <c r="Z147" s="77">
        <v>146.0</v>
      </c>
    </row>
    <row r="148">
      <c r="A148" s="77">
        <v>2017.0</v>
      </c>
      <c r="B148" s="86">
        <v>42987.0</v>
      </c>
      <c r="C148" s="79"/>
      <c r="D148" s="79"/>
      <c r="E148" s="79"/>
      <c r="F148" s="79" t="s">
        <v>2246</v>
      </c>
      <c r="G148" s="80" t="s">
        <v>3408</v>
      </c>
      <c r="H148" s="79" t="s">
        <v>2936</v>
      </c>
      <c r="I148" s="79" t="s">
        <v>2937</v>
      </c>
      <c r="J148" s="79" t="s">
        <v>170</v>
      </c>
      <c r="K148" s="79" t="s">
        <v>3001</v>
      </c>
      <c r="L148" s="79" t="s">
        <v>3409</v>
      </c>
      <c r="M148" s="79" t="s">
        <v>2939</v>
      </c>
      <c r="N148" s="79" t="s">
        <v>51</v>
      </c>
      <c r="O148" s="79" t="s">
        <v>2940</v>
      </c>
      <c r="P148" s="79" t="s">
        <v>52</v>
      </c>
      <c r="Q148" s="79" t="s">
        <v>84</v>
      </c>
      <c r="R148" s="79"/>
      <c r="S148" s="84" t="s">
        <v>3410</v>
      </c>
      <c r="T148" s="79"/>
      <c r="U148" s="83" t="s">
        <v>2940</v>
      </c>
      <c r="V148" s="79"/>
      <c r="W148" s="83" t="s">
        <v>3411</v>
      </c>
      <c r="X148" s="79"/>
      <c r="Y148" s="79"/>
      <c r="Z148" s="77">
        <v>147.0</v>
      </c>
    </row>
    <row r="149">
      <c r="A149" s="77">
        <v>2017.0</v>
      </c>
      <c r="B149" s="86">
        <v>42987.0</v>
      </c>
      <c r="C149" s="79"/>
      <c r="D149" s="79"/>
      <c r="E149" s="79"/>
      <c r="F149" s="79" t="s">
        <v>2246</v>
      </c>
      <c r="G149" s="80" t="s">
        <v>3412</v>
      </c>
      <c r="H149" s="79" t="s">
        <v>2936</v>
      </c>
      <c r="I149" s="79" t="s">
        <v>2937</v>
      </c>
      <c r="J149" s="79" t="s">
        <v>170</v>
      </c>
      <c r="K149" s="79" t="s">
        <v>3001</v>
      </c>
      <c r="L149" s="79" t="s">
        <v>3413</v>
      </c>
      <c r="M149" s="79" t="s">
        <v>52</v>
      </c>
      <c r="N149" s="79" t="s">
        <v>51</v>
      </c>
      <c r="O149" s="79" t="s">
        <v>2940</v>
      </c>
      <c r="P149" s="79" t="s">
        <v>52</v>
      </c>
      <c r="Q149" s="84" t="s">
        <v>2259</v>
      </c>
      <c r="R149" s="79"/>
      <c r="S149" s="84" t="s">
        <v>3414</v>
      </c>
      <c r="T149" s="79"/>
      <c r="U149" s="83" t="s">
        <v>2940</v>
      </c>
      <c r="V149" s="85"/>
      <c r="W149" s="85"/>
      <c r="X149" s="79"/>
      <c r="Y149" s="79"/>
      <c r="Z149" s="77">
        <v>148.0</v>
      </c>
    </row>
    <row r="150">
      <c r="A150" s="77">
        <v>2017.0</v>
      </c>
      <c r="B150" s="78">
        <v>42989.0</v>
      </c>
      <c r="C150" s="79"/>
      <c r="D150" s="79"/>
      <c r="E150" s="79"/>
      <c r="F150" s="79" t="s">
        <v>2246</v>
      </c>
      <c r="G150" s="80" t="s">
        <v>3415</v>
      </c>
      <c r="H150" s="79" t="s">
        <v>2936</v>
      </c>
      <c r="I150" s="79" t="s">
        <v>2937</v>
      </c>
      <c r="J150" s="79" t="s">
        <v>170</v>
      </c>
      <c r="K150" s="79" t="s">
        <v>2938</v>
      </c>
      <c r="L150" s="79" t="s">
        <v>3416</v>
      </c>
      <c r="M150" s="79" t="s">
        <v>52</v>
      </c>
      <c r="N150" s="79" t="s">
        <v>51</v>
      </c>
      <c r="O150" s="79" t="s">
        <v>2940</v>
      </c>
      <c r="P150" s="79" t="s">
        <v>3003</v>
      </c>
      <c r="Q150" s="83" t="s">
        <v>2259</v>
      </c>
      <c r="R150" s="79"/>
      <c r="S150" s="84" t="s">
        <v>3417</v>
      </c>
      <c r="T150" s="79"/>
      <c r="U150" s="85" t="s">
        <v>2940</v>
      </c>
      <c r="V150" s="79" t="s">
        <v>3367</v>
      </c>
      <c r="W150" s="85"/>
      <c r="X150" s="79"/>
      <c r="Y150" s="79"/>
      <c r="Z150" s="77">
        <v>149.0</v>
      </c>
    </row>
    <row r="151">
      <c r="A151" s="77">
        <v>2017.0</v>
      </c>
      <c r="B151" s="78">
        <v>42999.0</v>
      </c>
      <c r="C151" s="78">
        <v>43003.0</v>
      </c>
      <c r="D151" s="77">
        <v>4.0</v>
      </c>
      <c r="E151" s="77">
        <f>D151*24</f>
        <v>96</v>
      </c>
      <c r="F151" s="79" t="s">
        <v>2246</v>
      </c>
      <c r="G151" s="79" t="s">
        <v>3418</v>
      </c>
      <c r="H151" s="79" t="s">
        <v>2936</v>
      </c>
      <c r="I151" s="79" t="s">
        <v>2937</v>
      </c>
      <c r="J151" s="79" t="s">
        <v>170</v>
      </c>
      <c r="K151" s="79" t="s">
        <v>3001</v>
      </c>
      <c r="L151" s="79" t="s">
        <v>3419</v>
      </c>
      <c r="M151" s="79" t="s">
        <v>52</v>
      </c>
      <c r="N151" s="79" t="s">
        <v>51</v>
      </c>
      <c r="O151" s="79" t="s">
        <v>2940</v>
      </c>
      <c r="P151" s="79" t="s">
        <v>52</v>
      </c>
      <c r="Q151" s="85" t="s">
        <v>52</v>
      </c>
      <c r="R151" s="79"/>
      <c r="S151" s="85"/>
      <c r="T151" s="79"/>
      <c r="U151" s="84" t="s">
        <v>2940</v>
      </c>
      <c r="V151" s="85"/>
      <c r="W151" s="79"/>
      <c r="X151" s="79"/>
      <c r="Y151" s="79"/>
      <c r="Z151" s="77">
        <v>150.0</v>
      </c>
    </row>
    <row r="152">
      <c r="A152" s="77">
        <v>2017.0</v>
      </c>
      <c r="B152" s="78">
        <v>43004.0</v>
      </c>
      <c r="C152" s="79"/>
      <c r="D152" s="79"/>
      <c r="E152" s="79"/>
      <c r="F152" s="79" t="s">
        <v>2246</v>
      </c>
      <c r="G152" s="80" t="s">
        <v>3420</v>
      </c>
      <c r="H152" s="79" t="s">
        <v>2936</v>
      </c>
      <c r="I152" s="79" t="s">
        <v>2937</v>
      </c>
      <c r="J152" s="79" t="s">
        <v>170</v>
      </c>
      <c r="K152" s="79" t="s">
        <v>3001</v>
      </c>
      <c r="L152" s="79" t="s">
        <v>3421</v>
      </c>
      <c r="M152" s="79" t="s">
        <v>2939</v>
      </c>
      <c r="N152" s="79" t="s">
        <v>51</v>
      </c>
      <c r="O152" s="79" t="s">
        <v>2940</v>
      </c>
      <c r="P152" s="79" t="s">
        <v>3003</v>
      </c>
      <c r="Q152" s="84" t="s">
        <v>2259</v>
      </c>
      <c r="R152" s="79"/>
      <c r="S152" s="84" t="s">
        <v>3422</v>
      </c>
      <c r="T152" s="79"/>
      <c r="U152" s="79" t="s">
        <v>2940</v>
      </c>
      <c r="V152" s="83" t="s">
        <v>3423</v>
      </c>
      <c r="W152" s="79"/>
      <c r="X152" s="79"/>
      <c r="Y152" s="79"/>
      <c r="Z152" s="77">
        <v>151.0</v>
      </c>
    </row>
    <row r="153">
      <c r="A153" s="77">
        <v>2017.0</v>
      </c>
      <c r="B153" s="78">
        <v>43006.0</v>
      </c>
      <c r="C153" s="79"/>
      <c r="D153" s="79"/>
      <c r="E153" s="79"/>
      <c r="F153" s="79" t="s">
        <v>2246</v>
      </c>
      <c r="G153" s="80" t="s">
        <v>3424</v>
      </c>
      <c r="H153" s="79" t="s">
        <v>2936</v>
      </c>
      <c r="I153" s="79" t="s">
        <v>2937</v>
      </c>
      <c r="J153" s="79" t="s">
        <v>170</v>
      </c>
      <c r="K153" s="79" t="s">
        <v>2938</v>
      </c>
      <c r="L153" s="79" t="s">
        <v>3425</v>
      </c>
      <c r="M153" s="79" t="s">
        <v>52</v>
      </c>
      <c r="N153" s="79" t="s">
        <v>51</v>
      </c>
      <c r="O153" s="79" t="s">
        <v>2940</v>
      </c>
      <c r="P153" s="79" t="s">
        <v>52</v>
      </c>
      <c r="Q153" s="79" t="s">
        <v>52</v>
      </c>
      <c r="R153" s="79"/>
      <c r="S153" s="79"/>
      <c r="T153" s="79"/>
      <c r="U153" s="84" t="s">
        <v>2940</v>
      </c>
      <c r="V153" s="85"/>
      <c r="W153" s="79"/>
      <c r="X153" s="79"/>
      <c r="Y153" s="79"/>
      <c r="Z153" s="77">
        <v>152.0</v>
      </c>
    </row>
    <row r="154">
      <c r="A154" s="77">
        <v>2017.0</v>
      </c>
      <c r="B154" s="78">
        <v>43006.0</v>
      </c>
      <c r="C154" s="86">
        <v>43012.0</v>
      </c>
      <c r="D154" s="77">
        <v>6.0</v>
      </c>
      <c r="E154" s="77">
        <f>D154*24</f>
        <v>144</v>
      </c>
      <c r="F154" s="79" t="s">
        <v>2246</v>
      </c>
      <c r="G154" s="80" t="s">
        <v>3426</v>
      </c>
      <c r="H154" s="79" t="s">
        <v>2936</v>
      </c>
      <c r="I154" s="79" t="s">
        <v>2937</v>
      </c>
      <c r="J154" s="79" t="s">
        <v>520</v>
      </c>
      <c r="K154" s="79" t="s">
        <v>3001</v>
      </c>
      <c r="L154" s="79" t="s">
        <v>3427</v>
      </c>
      <c r="M154" s="79" t="s">
        <v>2939</v>
      </c>
      <c r="N154" s="79" t="s">
        <v>65</v>
      </c>
      <c r="O154" s="79" t="s">
        <v>65</v>
      </c>
      <c r="P154" s="79" t="s">
        <v>2941</v>
      </c>
      <c r="Q154" s="85" t="s">
        <v>52</v>
      </c>
      <c r="R154" s="79"/>
      <c r="S154" s="84" t="s">
        <v>3428</v>
      </c>
      <c r="T154" s="79"/>
      <c r="U154" s="79" t="s">
        <v>2954</v>
      </c>
      <c r="V154" s="84" t="s">
        <v>3429</v>
      </c>
      <c r="W154" s="79"/>
      <c r="X154" s="79"/>
      <c r="Y154" s="79"/>
      <c r="Z154" s="77">
        <v>153.0</v>
      </c>
    </row>
    <row r="155">
      <c r="A155" s="77">
        <v>2017.0</v>
      </c>
      <c r="B155" s="78">
        <v>43008.0</v>
      </c>
      <c r="C155" s="83" t="s">
        <v>3430</v>
      </c>
      <c r="D155" s="79"/>
      <c r="E155" s="79"/>
      <c r="F155" s="79" t="s">
        <v>2246</v>
      </c>
      <c r="G155" s="80" t="s">
        <v>3431</v>
      </c>
      <c r="H155" s="79" t="s">
        <v>2248</v>
      </c>
      <c r="I155" s="79" t="s">
        <v>2992</v>
      </c>
      <c r="J155" s="79" t="s">
        <v>2713</v>
      </c>
      <c r="K155" s="79" t="s">
        <v>2938</v>
      </c>
      <c r="L155" s="79" t="s">
        <v>3432</v>
      </c>
      <c r="M155" s="79" t="s">
        <v>2947</v>
      </c>
      <c r="N155" s="79" t="s">
        <v>65</v>
      </c>
      <c r="O155" s="79" t="s">
        <v>65</v>
      </c>
      <c r="P155" s="79" t="s">
        <v>52</v>
      </c>
      <c r="Q155" s="81" t="s">
        <v>2258</v>
      </c>
      <c r="R155" s="79"/>
      <c r="S155" s="79" t="s">
        <v>3433</v>
      </c>
      <c r="T155" s="80" t="s">
        <v>3434</v>
      </c>
      <c r="U155" s="85" t="s">
        <v>2954</v>
      </c>
      <c r="V155" s="84" t="s">
        <v>3435</v>
      </c>
      <c r="W155" s="79"/>
      <c r="X155" s="79"/>
      <c r="Y155" s="79"/>
      <c r="Z155" s="77">
        <v>154.0</v>
      </c>
    </row>
    <row r="156">
      <c r="A156" s="77">
        <v>2017.0</v>
      </c>
      <c r="B156" s="86">
        <v>43009.0</v>
      </c>
      <c r="C156" s="79"/>
      <c r="D156" s="79"/>
      <c r="E156" s="79"/>
      <c r="F156" s="79" t="s">
        <v>2246</v>
      </c>
      <c r="G156" s="80" t="s">
        <v>3436</v>
      </c>
      <c r="H156" s="79" t="s">
        <v>2936</v>
      </c>
      <c r="I156" s="79" t="s">
        <v>2937</v>
      </c>
      <c r="J156" s="79" t="s">
        <v>170</v>
      </c>
      <c r="K156" s="79" t="s">
        <v>2938</v>
      </c>
      <c r="L156" s="79" t="s">
        <v>3437</v>
      </c>
      <c r="M156" s="79" t="s">
        <v>52</v>
      </c>
      <c r="N156" s="79" t="s">
        <v>51</v>
      </c>
      <c r="O156" s="79" t="s">
        <v>2940</v>
      </c>
      <c r="P156" s="79" t="s">
        <v>52</v>
      </c>
      <c r="Q156" s="79" t="s">
        <v>52</v>
      </c>
      <c r="R156" s="79"/>
      <c r="S156" s="85"/>
      <c r="T156" s="79"/>
      <c r="U156" s="83" t="s">
        <v>2940</v>
      </c>
      <c r="V156" s="85"/>
      <c r="W156" s="85"/>
      <c r="X156" s="85"/>
      <c r="Y156" s="79"/>
      <c r="Z156" s="77">
        <v>155.0</v>
      </c>
    </row>
    <row r="157">
      <c r="A157" s="77">
        <v>2017.0</v>
      </c>
      <c r="B157" s="78">
        <v>43031.0</v>
      </c>
      <c r="C157" s="90">
        <v>43031.0</v>
      </c>
      <c r="D157" s="77">
        <v>0.0</v>
      </c>
      <c r="E157" s="77">
        <v>24.0</v>
      </c>
      <c r="F157" s="79" t="s">
        <v>84</v>
      </c>
      <c r="G157" s="80" t="s">
        <v>3438</v>
      </c>
      <c r="H157" s="79" t="s">
        <v>2936</v>
      </c>
      <c r="I157" s="79" t="s">
        <v>2937</v>
      </c>
      <c r="J157" s="79" t="s">
        <v>520</v>
      </c>
      <c r="K157" s="79" t="s">
        <v>3001</v>
      </c>
      <c r="L157" s="79" t="s">
        <v>3439</v>
      </c>
      <c r="M157" s="79" t="s">
        <v>52</v>
      </c>
      <c r="N157" s="79" t="s">
        <v>51</v>
      </c>
      <c r="O157" s="79" t="s">
        <v>2940</v>
      </c>
      <c r="P157" s="79" t="s">
        <v>52</v>
      </c>
      <c r="Q157" s="79" t="s">
        <v>84</v>
      </c>
      <c r="R157" s="79"/>
      <c r="S157" s="83" t="s">
        <v>3440</v>
      </c>
      <c r="T157" s="79"/>
      <c r="U157" s="83" t="s">
        <v>2981</v>
      </c>
      <c r="V157" s="85"/>
      <c r="W157" s="85"/>
      <c r="X157" s="85"/>
      <c r="Y157" s="79"/>
      <c r="Z157" s="77">
        <v>156.0</v>
      </c>
    </row>
    <row r="158">
      <c r="A158" s="77">
        <v>2017.0</v>
      </c>
      <c r="B158" s="78">
        <v>43035.0</v>
      </c>
      <c r="C158" s="78">
        <v>43050.0</v>
      </c>
      <c r="D158" s="77">
        <v>15.0</v>
      </c>
      <c r="E158" s="77">
        <f>D158*24</f>
        <v>360</v>
      </c>
      <c r="F158" s="79" t="s">
        <v>2246</v>
      </c>
      <c r="G158" s="80" t="s">
        <v>3441</v>
      </c>
      <c r="H158" s="79" t="s">
        <v>2248</v>
      </c>
      <c r="I158" s="79" t="s">
        <v>2992</v>
      </c>
      <c r="J158" s="79" t="s">
        <v>3442</v>
      </c>
      <c r="K158" s="79" t="s">
        <v>996</v>
      </c>
      <c r="L158" s="79" t="s">
        <v>1138</v>
      </c>
      <c r="M158" s="79" t="s">
        <v>2947</v>
      </c>
      <c r="N158" s="79" t="s">
        <v>65</v>
      </c>
      <c r="O158" s="79" t="s">
        <v>65</v>
      </c>
      <c r="P158" s="79" t="s">
        <v>52</v>
      </c>
      <c r="Q158" s="79" t="s">
        <v>67</v>
      </c>
      <c r="R158" s="79"/>
      <c r="S158" s="79"/>
      <c r="T158" s="79"/>
      <c r="U158" s="85" t="s">
        <v>2954</v>
      </c>
      <c r="V158" s="85" t="s">
        <v>3443</v>
      </c>
      <c r="W158" s="79"/>
      <c r="X158" s="79"/>
      <c r="Y158" s="79"/>
      <c r="Z158" s="77">
        <v>157.0</v>
      </c>
    </row>
    <row r="159">
      <c r="A159" s="77">
        <v>2017.0</v>
      </c>
      <c r="B159" s="86">
        <v>43041.0</v>
      </c>
      <c r="C159" s="79"/>
      <c r="D159" s="79"/>
      <c r="E159" s="79"/>
      <c r="F159" s="79" t="s">
        <v>2246</v>
      </c>
      <c r="G159" s="80" t="s">
        <v>3444</v>
      </c>
      <c r="H159" s="79" t="s">
        <v>2936</v>
      </c>
      <c r="I159" s="79" t="s">
        <v>2937</v>
      </c>
      <c r="J159" s="79" t="s">
        <v>170</v>
      </c>
      <c r="K159" s="79" t="s">
        <v>3001</v>
      </c>
      <c r="L159" s="79" t="s">
        <v>3445</v>
      </c>
      <c r="M159" s="79" t="s">
        <v>52</v>
      </c>
      <c r="N159" s="79" t="s">
        <v>51</v>
      </c>
      <c r="O159" s="79" t="s">
        <v>2940</v>
      </c>
      <c r="P159" s="79" t="s">
        <v>52</v>
      </c>
      <c r="Q159" s="83" t="s">
        <v>2259</v>
      </c>
      <c r="R159" s="79"/>
      <c r="S159" s="84" t="s">
        <v>3446</v>
      </c>
      <c r="T159" s="79"/>
      <c r="U159" s="85" t="s">
        <v>2940</v>
      </c>
      <c r="V159" s="85" t="s">
        <v>2966</v>
      </c>
      <c r="W159" s="85"/>
      <c r="X159" s="79"/>
      <c r="Y159" s="79"/>
      <c r="Z159" s="77">
        <v>158.0</v>
      </c>
    </row>
    <row r="160">
      <c r="A160" s="77">
        <v>2017.0</v>
      </c>
      <c r="B160" s="86">
        <v>43048.0</v>
      </c>
      <c r="C160" s="79"/>
      <c r="D160" s="79"/>
      <c r="E160" s="79"/>
      <c r="F160" s="79" t="s">
        <v>2246</v>
      </c>
      <c r="G160" s="80" t="s">
        <v>3447</v>
      </c>
      <c r="H160" s="79" t="s">
        <v>2936</v>
      </c>
      <c r="I160" s="79" t="s">
        <v>2937</v>
      </c>
      <c r="J160" s="79" t="s">
        <v>170</v>
      </c>
      <c r="K160" s="79" t="s">
        <v>3001</v>
      </c>
      <c r="L160" s="79" t="s">
        <v>3448</v>
      </c>
      <c r="M160" s="79" t="s">
        <v>2939</v>
      </c>
      <c r="N160" s="79" t="s">
        <v>51</v>
      </c>
      <c r="O160" s="79" t="s">
        <v>2940</v>
      </c>
      <c r="P160" s="79" t="s">
        <v>52</v>
      </c>
      <c r="Q160" s="81" t="s">
        <v>2258</v>
      </c>
      <c r="R160" s="79"/>
      <c r="S160" s="83" t="s">
        <v>3449</v>
      </c>
      <c r="T160" s="79"/>
      <c r="U160" s="79" t="s">
        <v>2940</v>
      </c>
      <c r="V160" s="83" t="s">
        <v>3323</v>
      </c>
      <c r="W160" s="79"/>
      <c r="X160" s="79"/>
      <c r="Y160" s="79"/>
      <c r="Z160" s="77">
        <v>159.0</v>
      </c>
    </row>
    <row r="161">
      <c r="A161" s="77">
        <v>2017.0</v>
      </c>
      <c r="B161" s="78">
        <v>43049.0</v>
      </c>
      <c r="C161" s="78">
        <v>43049.0</v>
      </c>
      <c r="D161" s="77">
        <v>0.0</v>
      </c>
      <c r="E161" s="77">
        <v>24.0</v>
      </c>
      <c r="F161" s="79" t="s">
        <v>2246</v>
      </c>
      <c r="G161" s="79" t="s">
        <v>3450</v>
      </c>
      <c r="H161" s="79" t="s">
        <v>2936</v>
      </c>
      <c r="I161" s="79" t="s">
        <v>2937</v>
      </c>
      <c r="J161" s="79" t="s">
        <v>520</v>
      </c>
      <c r="K161" s="79" t="s">
        <v>3001</v>
      </c>
      <c r="L161" s="79" t="s">
        <v>3451</v>
      </c>
      <c r="M161" s="79" t="s">
        <v>52</v>
      </c>
      <c r="N161" s="79" t="s">
        <v>51</v>
      </c>
      <c r="O161" s="79" t="s">
        <v>2940</v>
      </c>
      <c r="P161" s="79" t="s">
        <v>52</v>
      </c>
      <c r="Q161" s="85" t="s">
        <v>84</v>
      </c>
      <c r="R161" s="79"/>
      <c r="S161" s="85" t="s">
        <v>3452</v>
      </c>
      <c r="T161" s="79"/>
      <c r="U161" s="83" t="s">
        <v>2981</v>
      </c>
      <c r="V161" s="79"/>
      <c r="W161" s="79"/>
      <c r="X161" s="79"/>
      <c r="Y161" s="79"/>
      <c r="Z161" s="77">
        <v>160.0</v>
      </c>
    </row>
    <row r="162">
      <c r="A162" s="77">
        <v>2017.0</v>
      </c>
      <c r="B162" s="78">
        <v>43051.0</v>
      </c>
      <c r="C162" s="79"/>
      <c r="D162" s="79"/>
      <c r="E162" s="79"/>
      <c r="F162" s="79" t="s">
        <v>2246</v>
      </c>
      <c r="G162" s="79" t="s">
        <v>3453</v>
      </c>
      <c r="H162" s="79" t="s">
        <v>2248</v>
      </c>
      <c r="I162" s="79" t="s">
        <v>2992</v>
      </c>
      <c r="J162" s="79" t="s">
        <v>3442</v>
      </c>
      <c r="K162" s="79" t="s">
        <v>996</v>
      </c>
      <c r="L162" s="79" t="s">
        <v>1138</v>
      </c>
      <c r="M162" s="79" t="s">
        <v>2947</v>
      </c>
      <c r="N162" s="79" t="s">
        <v>51</v>
      </c>
      <c r="O162" s="79" t="s">
        <v>2940</v>
      </c>
      <c r="P162" s="79" t="s">
        <v>52</v>
      </c>
      <c r="Q162" s="79" t="s">
        <v>67</v>
      </c>
      <c r="R162" s="79"/>
      <c r="S162" s="84" t="s">
        <v>3454</v>
      </c>
      <c r="T162" s="79"/>
      <c r="U162" s="79" t="s">
        <v>2940</v>
      </c>
      <c r="V162" s="84" t="s">
        <v>3455</v>
      </c>
      <c r="W162" s="79"/>
      <c r="X162" s="79"/>
      <c r="Y162" s="79"/>
      <c r="Z162" s="77">
        <v>161.0</v>
      </c>
    </row>
    <row r="163">
      <c r="A163" s="77">
        <v>2017.0</v>
      </c>
      <c r="B163" s="78">
        <v>43052.0</v>
      </c>
      <c r="C163" s="79"/>
      <c r="D163" s="79"/>
      <c r="E163" s="79"/>
      <c r="F163" s="79" t="s">
        <v>84</v>
      </c>
      <c r="G163" s="80" t="s">
        <v>3456</v>
      </c>
      <c r="H163" s="79" t="s">
        <v>2248</v>
      </c>
      <c r="I163" s="79" t="s">
        <v>2952</v>
      </c>
      <c r="J163" s="79" t="s">
        <v>3457</v>
      </c>
      <c r="K163" s="79" t="s">
        <v>2938</v>
      </c>
      <c r="L163" s="79" t="s">
        <v>734</v>
      </c>
      <c r="M163" s="79" t="s">
        <v>2947</v>
      </c>
      <c r="N163" s="79" t="s">
        <v>65</v>
      </c>
      <c r="O163" s="79" t="s">
        <v>65</v>
      </c>
      <c r="P163" s="79" t="s">
        <v>3003</v>
      </c>
      <c r="Q163" s="79" t="s">
        <v>67</v>
      </c>
      <c r="R163" s="79"/>
      <c r="S163" s="79"/>
      <c r="T163" s="79"/>
      <c r="U163" s="85" t="s">
        <v>2954</v>
      </c>
      <c r="V163" s="84" t="s">
        <v>3077</v>
      </c>
      <c r="W163" s="85"/>
      <c r="X163" s="79"/>
      <c r="Y163" s="79"/>
      <c r="Z163" s="77">
        <v>162.0</v>
      </c>
    </row>
    <row r="164">
      <c r="A164" s="77">
        <v>2017.0</v>
      </c>
      <c r="B164" s="78">
        <v>43062.0</v>
      </c>
      <c r="C164" s="78">
        <v>43062.0</v>
      </c>
      <c r="D164" s="77">
        <v>0.0</v>
      </c>
      <c r="E164" s="77">
        <v>24.0</v>
      </c>
      <c r="F164" s="79" t="s">
        <v>84</v>
      </c>
      <c r="G164" s="79"/>
      <c r="H164" s="79" t="s">
        <v>2936</v>
      </c>
      <c r="I164" s="79" t="s">
        <v>2937</v>
      </c>
      <c r="J164" s="79" t="s">
        <v>170</v>
      </c>
      <c r="K164" s="79" t="s">
        <v>3001</v>
      </c>
      <c r="L164" s="79" t="s">
        <v>3458</v>
      </c>
      <c r="M164" s="79" t="s">
        <v>52</v>
      </c>
      <c r="N164" s="79" t="s">
        <v>51</v>
      </c>
      <c r="O164" s="79" t="s">
        <v>2940</v>
      </c>
      <c r="P164" s="79" t="s">
        <v>52</v>
      </c>
      <c r="Q164" s="79" t="s">
        <v>84</v>
      </c>
      <c r="R164" s="79"/>
      <c r="S164" s="84" t="s">
        <v>3459</v>
      </c>
      <c r="T164" s="79"/>
      <c r="U164" s="83" t="s">
        <v>2940</v>
      </c>
      <c r="V164" s="85"/>
      <c r="W164" s="79"/>
      <c r="X164" s="79"/>
      <c r="Y164" s="79"/>
      <c r="Z164" s="77">
        <v>164.0</v>
      </c>
    </row>
    <row r="165">
      <c r="A165" s="77">
        <v>2017.0</v>
      </c>
      <c r="B165" s="78">
        <v>43063.0</v>
      </c>
      <c r="C165" s="78">
        <v>43065.0</v>
      </c>
      <c r="D165" s="77">
        <v>2.0</v>
      </c>
      <c r="E165" s="77">
        <f t="shared" ref="E165:E166" si="24">D165*24</f>
        <v>48</v>
      </c>
      <c r="F165" s="79" t="s">
        <v>2246</v>
      </c>
      <c r="G165" s="80" t="s">
        <v>3460</v>
      </c>
      <c r="H165" s="79" t="s">
        <v>2936</v>
      </c>
      <c r="I165" s="79" t="s">
        <v>2937</v>
      </c>
      <c r="J165" s="79" t="s">
        <v>170</v>
      </c>
      <c r="K165" s="79" t="s">
        <v>2938</v>
      </c>
      <c r="L165" s="79" t="s">
        <v>3461</v>
      </c>
      <c r="M165" s="79" t="s">
        <v>2939</v>
      </c>
      <c r="N165" s="79" t="s">
        <v>51</v>
      </c>
      <c r="O165" s="79" t="s">
        <v>2940</v>
      </c>
      <c r="P165" s="79" t="s">
        <v>2941</v>
      </c>
      <c r="Q165" s="81" t="s">
        <v>2258</v>
      </c>
      <c r="R165" s="79"/>
      <c r="S165" s="83" t="s">
        <v>3462</v>
      </c>
      <c r="T165" s="79"/>
      <c r="U165" s="79" t="s">
        <v>2940</v>
      </c>
      <c r="V165" s="85" t="s">
        <v>2966</v>
      </c>
      <c r="W165" s="79"/>
      <c r="X165" s="79"/>
      <c r="Y165" s="79"/>
      <c r="Z165" s="77">
        <v>165.0</v>
      </c>
    </row>
    <row r="166">
      <c r="A166" s="77">
        <v>2017.0</v>
      </c>
      <c r="B166" s="78">
        <v>43064.0</v>
      </c>
      <c r="C166" s="78">
        <v>43065.0</v>
      </c>
      <c r="D166" s="77">
        <v>1.0</v>
      </c>
      <c r="E166" s="77">
        <f t="shared" si="24"/>
        <v>24</v>
      </c>
      <c r="F166" s="79" t="s">
        <v>84</v>
      </c>
      <c r="G166" s="79" t="s">
        <v>3463</v>
      </c>
      <c r="H166" s="79" t="s">
        <v>2936</v>
      </c>
      <c r="I166" s="79" t="s">
        <v>2937</v>
      </c>
      <c r="J166" s="79" t="s">
        <v>520</v>
      </c>
      <c r="K166" s="79" t="s">
        <v>3001</v>
      </c>
      <c r="L166" s="79" t="s">
        <v>3464</v>
      </c>
      <c r="M166" s="79" t="s">
        <v>2947</v>
      </c>
      <c r="N166" s="79" t="s">
        <v>65</v>
      </c>
      <c r="O166" s="79" t="s">
        <v>65</v>
      </c>
      <c r="P166" s="79" t="s">
        <v>2941</v>
      </c>
      <c r="Q166" s="81" t="s">
        <v>2258</v>
      </c>
      <c r="R166" s="79"/>
      <c r="S166" s="84" t="s">
        <v>3465</v>
      </c>
      <c r="T166" s="79"/>
      <c r="U166" s="85" t="s">
        <v>2954</v>
      </c>
      <c r="V166" s="85" t="s">
        <v>3466</v>
      </c>
      <c r="W166" s="83" t="s">
        <v>3467</v>
      </c>
      <c r="X166" s="79"/>
      <c r="Y166" s="79"/>
      <c r="Z166" s="77">
        <v>166.0</v>
      </c>
    </row>
    <row r="167">
      <c r="A167" s="77">
        <v>2017.0</v>
      </c>
      <c r="B167" s="86">
        <v>43070.0</v>
      </c>
      <c r="C167" s="86">
        <v>43070.0</v>
      </c>
      <c r="D167" s="77">
        <v>0.0</v>
      </c>
      <c r="E167" s="77">
        <v>24.0</v>
      </c>
      <c r="F167" s="79" t="s">
        <v>2246</v>
      </c>
      <c r="G167" s="80" t="s">
        <v>3468</v>
      </c>
      <c r="H167" s="79" t="s">
        <v>2936</v>
      </c>
      <c r="I167" s="79" t="s">
        <v>2937</v>
      </c>
      <c r="J167" s="79" t="s">
        <v>520</v>
      </c>
      <c r="K167" s="79" t="s">
        <v>3001</v>
      </c>
      <c r="L167" s="79" t="s">
        <v>3469</v>
      </c>
      <c r="M167" s="79" t="s">
        <v>2939</v>
      </c>
      <c r="N167" s="79" t="s">
        <v>51</v>
      </c>
      <c r="O167" s="79" t="s">
        <v>2940</v>
      </c>
      <c r="P167" s="79" t="s">
        <v>52</v>
      </c>
      <c r="Q167" s="79" t="s">
        <v>52</v>
      </c>
      <c r="R167" s="79"/>
      <c r="S167" s="84" t="s">
        <v>3470</v>
      </c>
      <c r="T167" s="79"/>
      <c r="U167" s="83" t="s">
        <v>2981</v>
      </c>
      <c r="V167" s="79"/>
      <c r="W167" s="79"/>
      <c r="X167" s="79"/>
      <c r="Y167" s="79"/>
      <c r="Z167" s="77">
        <v>167.0</v>
      </c>
    </row>
    <row r="168">
      <c r="A168" s="77">
        <v>2017.0</v>
      </c>
      <c r="B168" s="86">
        <v>43072.0</v>
      </c>
      <c r="C168" s="79"/>
      <c r="D168" s="79"/>
      <c r="E168" s="79"/>
      <c r="F168" s="79" t="s">
        <v>2246</v>
      </c>
      <c r="G168" s="80" t="s">
        <v>3471</v>
      </c>
      <c r="H168" s="79" t="s">
        <v>2936</v>
      </c>
      <c r="I168" s="79" t="s">
        <v>2937</v>
      </c>
      <c r="J168" s="79" t="s">
        <v>170</v>
      </c>
      <c r="K168" s="79" t="s">
        <v>2938</v>
      </c>
      <c r="L168" s="79" t="s">
        <v>3472</v>
      </c>
      <c r="M168" s="79" t="s">
        <v>52</v>
      </c>
      <c r="N168" s="79" t="s">
        <v>3162</v>
      </c>
      <c r="O168" s="79" t="s">
        <v>3162</v>
      </c>
      <c r="P168" s="79" t="s">
        <v>3003</v>
      </c>
      <c r="Q168" s="83" t="s">
        <v>2259</v>
      </c>
      <c r="R168" s="79"/>
      <c r="S168" s="84" t="s">
        <v>3473</v>
      </c>
      <c r="T168" s="79"/>
      <c r="U168" s="79" t="s">
        <v>2954</v>
      </c>
      <c r="V168" s="79"/>
      <c r="W168" s="85"/>
      <c r="X168" s="85"/>
      <c r="Y168" s="79"/>
      <c r="Z168" s="77">
        <v>168.0</v>
      </c>
    </row>
    <row r="169">
      <c r="A169" s="77">
        <v>2017.0</v>
      </c>
      <c r="B169" s="86">
        <v>43076.0</v>
      </c>
      <c r="C169" s="78">
        <v>43083.0</v>
      </c>
      <c r="D169" s="77">
        <v>7.0</v>
      </c>
      <c r="E169" s="77">
        <f>D169*24</f>
        <v>168</v>
      </c>
      <c r="F169" s="79" t="s">
        <v>84</v>
      </c>
      <c r="G169" s="80" t="s">
        <v>3474</v>
      </c>
      <c r="H169" s="79" t="s">
        <v>2936</v>
      </c>
      <c r="I169" s="79" t="s">
        <v>2972</v>
      </c>
      <c r="J169" s="79" t="s">
        <v>236</v>
      </c>
      <c r="K169" s="79" t="s">
        <v>996</v>
      </c>
      <c r="L169" s="79" t="s">
        <v>75</v>
      </c>
      <c r="M169" s="79" t="s">
        <v>3095</v>
      </c>
      <c r="N169" s="79" t="s">
        <v>3069</v>
      </c>
      <c r="O169" s="79" t="s">
        <v>3475</v>
      </c>
      <c r="P169" s="79" t="s">
        <v>52</v>
      </c>
      <c r="Q169" s="83" t="s">
        <v>2536</v>
      </c>
      <c r="R169" s="79"/>
      <c r="S169" s="84" t="s">
        <v>3476</v>
      </c>
      <c r="T169" s="79"/>
      <c r="U169" s="85"/>
      <c r="V169" s="84" t="s">
        <v>3477</v>
      </c>
      <c r="W169" s="85"/>
      <c r="X169" s="79"/>
      <c r="Y169" s="79"/>
      <c r="Z169" s="77">
        <v>169.0</v>
      </c>
    </row>
    <row r="170">
      <c r="A170" s="77">
        <v>2017.0</v>
      </c>
      <c r="B170" s="86">
        <v>43077.0</v>
      </c>
      <c r="C170" s="79"/>
      <c r="D170" s="79"/>
      <c r="E170" s="79"/>
      <c r="F170" s="79" t="s">
        <v>2246</v>
      </c>
      <c r="G170" s="80" t="s">
        <v>3478</v>
      </c>
      <c r="H170" s="79" t="s">
        <v>2936</v>
      </c>
      <c r="I170" s="79" t="s">
        <v>2937</v>
      </c>
      <c r="J170" s="79" t="s">
        <v>170</v>
      </c>
      <c r="K170" s="79" t="s">
        <v>2938</v>
      </c>
      <c r="L170" s="79" t="s">
        <v>3479</v>
      </c>
      <c r="M170" s="79" t="s">
        <v>2939</v>
      </c>
      <c r="N170" s="79" t="s">
        <v>51</v>
      </c>
      <c r="O170" s="79" t="s">
        <v>2940</v>
      </c>
      <c r="P170" s="79" t="s">
        <v>3003</v>
      </c>
      <c r="Q170" s="84" t="s">
        <v>2536</v>
      </c>
      <c r="R170" s="79"/>
      <c r="S170" s="84" t="s">
        <v>3480</v>
      </c>
      <c r="T170" s="79"/>
      <c r="U170" s="79" t="s">
        <v>2940</v>
      </c>
      <c r="V170" s="79" t="s">
        <v>2966</v>
      </c>
      <c r="W170" s="79"/>
      <c r="X170" s="79"/>
      <c r="Y170" s="79"/>
      <c r="Z170" s="77">
        <v>170.0</v>
      </c>
    </row>
    <row r="171">
      <c r="A171" s="77">
        <v>2017.0</v>
      </c>
      <c r="B171" s="78">
        <v>43080.0</v>
      </c>
      <c r="C171" s="79"/>
      <c r="D171" s="79"/>
      <c r="E171" s="79"/>
      <c r="F171" s="79" t="s">
        <v>2246</v>
      </c>
      <c r="G171" s="79" t="s">
        <v>3481</v>
      </c>
      <c r="H171" s="79" t="s">
        <v>2936</v>
      </c>
      <c r="I171" s="79" t="s">
        <v>2937</v>
      </c>
      <c r="J171" s="79" t="s">
        <v>170</v>
      </c>
      <c r="K171" s="79" t="s">
        <v>3001</v>
      </c>
      <c r="L171" s="79" t="s">
        <v>3482</v>
      </c>
      <c r="M171" s="79" t="s">
        <v>52</v>
      </c>
      <c r="N171" s="79" t="s">
        <v>51</v>
      </c>
      <c r="O171" s="79" t="s">
        <v>2940</v>
      </c>
      <c r="P171" s="79" t="s">
        <v>52</v>
      </c>
      <c r="Q171" s="84" t="s">
        <v>2259</v>
      </c>
      <c r="R171" s="79"/>
      <c r="S171" s="84" t="s">
        <v>3483</v>
      </c>
      <c r="T171" s="85"/>
      <c r="U171" s="79" t="s">
        <v>2940</v>
      </c>
      <c r="V171" s="85" t="s">
        <v>2966</v>
      </c>
      <c r="W171" s="85"/>
      <c r="X171" s="85"/>
      <c r="Y171" s="79"/>
      <c r="Z171" s="77">
        <v>171.0</v>
      </c>
    </row>
    <row r="172">
      <c r="A172" s="77">
        <v>2017.0</v>
      </c>
      <c r="B172" s="78">
        <v>43081.0</v>
      </c>
      <c r="C172" s="83" t="s">
        <v>3484</v>
      </c>
      <c r="D172" s="79"/>
      <c r="E172" s="79"/>
      <c r="F172" s="79" t="s">
        <v>2246</v>
      </c>
      <c r="G172" s="80" t="s">
        <v>3485</v>
      </c>
      <c r="H172" s="79" t="s">
        <v>2248</v>
      </c>
      <c r="I172" s="79" t="s">
        <v>2952</v>
      </c>
      <c r="J172" s="79" t="s">
        <v>46</v>
      </c>
      <c r="K172" s="79" t="s">
        <v>2938</v>
      </c>
      <c r="L172" s="79" t="s">
        <v>3486</v>
      </c>
      <c r="M172" s="79" t="s">
        <v>52</v>
      </c>
      <c r="N172" s="79" t="s">
        <v>65</v>
      </c>
      <c r="O172" s="79" t="s">
        <v>65</v>
      </c>
      <c r="P172" s="79" t="s">
        <v>52</v>
      </c>
      <c r="Q172" s="89" t="s">
        <v>2258</v>
      </c>
      <c r="R172" s="79"/>
      <c r="S172" s="84" t="s">
        <v>3487</v>
      </c>
      <c r="T172" s="79"/>
      <c r="U172" s="79" t="s">
        <v>2954</v>
      </c>
      <c r="V172" s="83" t="s">
        <v>3077</v>
      </c>
      <c r="W172" s="79"/>
      <c r="X172" s="79"/>
      <c r="Y172" s="79"/>
      <c r="Z172" s="77">
        <v>172.0</v>
      </c>
    </row>
    <row r="173">
      <c r="A173" s="77">
        <v>2017.0</v>
      </c>
      <c r="B173" s="78">
        <v>43082.0</v>
      </c>
      <c r="C173" s="78">
        <v>43083.0</v>
      </c>
      <c r="D173" s="77">
        <v>1.0</v>
      </c>
      <c r="E173" s="77">
        <f>D173*24</f>
        <v>24</v>
      </c>
      <c r="F173" s="79" t="s">
        <v>2246</v>
      </c>
      <c r="G173" s="80" t="s">
        <v>3488</v>
      </c>
      <c r="H173" s="79" t="s">
        <v>2936</v>
      </c>
      <c r="I173" s="79" t="s">
        <v>2937</v>
      </c>
      <c r="J173" s="79" t="s">
        <v>170</v>
      </c>
      <c r="K173" s="79" t="s">
        <v>3001</v>
      </c>
      <c r="L173" s="79" t="s">
        <v>3489</v>
      </c>
      <c r="M173" s="79" t="s">
        <v>2939</v>
      </c>
      <c r="N173" s="79" t="s">
        <v>51</v>
      </c>
      <c r="O173" s="79" t="s">
        <v>2940</v>
      </c>
      <c r="P173" s="79" t="s">
        <v>2941</v>
      </c>
      <c r="Q173" s="85" t="s">
        <v>52</v>
      </c>
      <c r="R173" s="79"/>
      <c r="S173" s="84" t="s">
        <v>3490</v>
      </c>
      <c r="T173" s="79"/>
      <c r="U173" s="79" t="s">
        <v>2940</v>
      </c>
      <c r="V173" s="79" t="s">
        <v>2966</v>
      </c>
      <c r="W173" s="79"/>
      <c r="X173" s="79"/>
      <c r="Y173" s="79"/>
      <c r="Z173" s="77">
        <v>173.0</v>
      </c>
    </row>
    <row r="174">
      <c r="A174" s="77">
        <v>2017.0</v>
      </c>
      <c r="B174" s="78">
        <v>43085.0</v>
      </c>
      <c r="C174" s="85"/>
      <c r="D174" s="85"/>
      <c r="E174" s="79"/>
      <c r="F174" s="79" t="s">
        <v>2246</v>
      </c>
      <c r="G174" s="80" t="s">
        <v>3491</v>
      </c>
      <c r="H174" s="79" t="s">
        <v>2936</v>
      </c>
      <c r="I174" s="79" t="s">
        <v>2937</v>
      </c>
      <c r="J174" s="79" t="s">
        <v>170</v>
      </c>
      <c r="K174" s="79" t="s">
        <v>2938</v>
      </c>
      <c r="L174" s="79" t="s">
        <v>3492</v>
      </c>
      <c r="M174" s="79" t="s">
        <v>52</v>
      </c>
      <c r="N174" s="79" t="s">
        <v>51</v>
      </c>
      <c r="O174" s="79" t="s">
        <v>2940</v>
      </c>
      <c r="P174" s="79" t="s">
        <v>52</v>
      </c>
      <c r="Q174" s="79" t="s">
        <v>52</v>
      </c>
      <c r="R174" s="79"/>
      <c r="S174" s="85"/>
      <c r="T174" s="79"/>
      <c r="U174" s="83" t="s">
        <v>2940</v>
      </c>
      <c r="V174" s="85"/>
      <c r="W174" s="79"/>
      <c r="X174" s="79"/>
      <c r="Y174" s="79"/>
      <c r="Z174" s="77">
        <v>174.0</v>
      </c>
    </row>
    <row r="175">
      <c r="A175" s="77">
        <v>2017.0</v>
      </c>
      <c r="B175" s="78">
        <v>43086.0</v>
      </c>
      <c r="C175" s="79"/>
      <c r="D175" s="79"/>
      <c r="E175" s="79"/>
      <c r="F175" s="79" t="s">
        <v>2246</v>
      </c>
      <c r="G175" s="80" t="s">
        <v>3493</v>
      </c>
      <c r="H175" s="79" t="s">
        <v>2936</v>
      </c>
      <c r="I175" s="79" t="s">
        <v>2937</v>
      </c>
      <c r="J175" s="79" t="s">
        <v>170</v>
      </c>
      <c r="K175" s="79" t="s">
        <v>2938</v>
      </c>
      <c r="L175" s="79" t="s">
        <v>3494</v>
      </c>
      <c r="M175" s="79" t="s">
        <v>52</v>
      </c>
      <c r="N175" s="79" t="s">
        <v>51</v>
      </c>
      <c r="O175" s="79" t="s">
        <v>2940</v>
      </c>
      <c r="P175" s="79" t="s">
        <v>52</v>
      </c>
      <c r="Q175" s="81" t="s">
        <v>2258</v>
      </c>
      <c r="R175" s="79"/>
      <c r="S175" s="84" t="s">
        <v>3495</v>
      </c>
      <c r="T175" s="79"/>
      <c r="U175" s="79" t="s">
        <v>2940</v>
      </c>
      <c r="V175" s="79" t="s">
        <v>2966</v>
      </c>
      <c r="W175" s="79"/>
      <c r="X175" s="79"/>
      <c r="Y175" s="79"/>
      <c r="Z175" s="77">
        <v>175.0</v>
      </c>
    </row>
    <row r="176">
      <c r="A176" s="77">
        <v>2017.0</v>
      </c>
      <c r="B176" s="78">
        <v>43087.0</v>
      </c>
      <c r="C176" s="78">
        <v>43090.0</v>
      </c>
      <c r="D176" s="77">
        <v>3.0</v>
      </c>
      <c r="E176" s="77">
        <f>D176*24</f>
        <v>72</v>
      </c>
      <c r="F176" s="79" t="s">
        <v>2246</v>
      </c>
      <c r="G176" s="80" t="s">
        <v>3496</v>
      </c>
      <c r="H176" s="79" t="s">
        <v>2936</v>
      </c>
      <c r="I176" s="79" t="s">
        <v>2937</v>
      </c>
      <c r="J176" s="79" t="s">
        <v>170</v>
      </c>
      <c r="K176" s="79" t="s">
        <v>2938</v>
      </c>
      <c r="L176" s="79" t="s">
        <v>3497</v>
      </c>
      <c r="M176" s="79" t="s">
        <v>52</v>
      </c>
      <c r="N176" s="79" t="s">
        <v>51</v>
      </c>
      <c r="O176" s="79" t="s">
        <v>2940</v>
      </c>
      <c r="P176" s="79" t="s">
        <v>3003</v>
      </c>
      <c r="Q176" s="83" t="s">
        <v>2259</v>
      </c>
      <c r="R176" s="79"/>
      <c r="S176" s="83" t="s">
        <v>3498</v>
      </c>
      <c r="T176" s="79"/>
      <c r="U176" s="85" t="s">
        <v>2940</v>
      </c>
      <c r="V176" s="85" t="s">
        <v>2966</v>
      </c>
      <c r="W176" s="79"/>
      <c r="X176" s="79"/>
      <c r="Y176" s="79"/>
      <c r="Z176" s="77">
        <v>176.0</v>
      </c>
    </row>
    <row r="177">
      <c r="A177" s="77">
        <v>2017.0</v>
      </c>
      <c r="B177" s="78">
        <v>43089.0</v>
      </c>
      <c r="C177" s="79"/>
      <c r="D177" s="79"/>
      <c r="E177" s="79"/>
      <c r="F177" s="79" t="s">
        <v>2246</v>
      </c>
      <c r="G177" s="80" t="s">
        <v>3499</v>
      </c>
      <c r="H177" s="79" t="s">
        <v>2936</v>
      </c>
      <c r="I177" s="79" t="s">
        <v>2972</v>
      </c>
      <c r="J177" s="79" t="s">
        <v>639</v>
      </c>
      <c r="K177" s="79" t="s">
        <v>2938</v>
      </c>
      <c r="L177" s="79" t="s">
        <v>3500</v>
      </c>
      <c r="M177" s="79" t="s">
        <v>2939</v>
      </c>
      <c r="N177" s="79" t="s">
        <v>51</v>
      </c>
      <c r="O177" s="79" t="s">
        <v>2940</v>
      </c>
      <c r="P177" s="79" t="s">
        <v>52</v>
      </c>
      <c r="Q177" s="79" t="s">
        <v>52</v>
      </c>
      <c r="R177" s="79"/>
      <c r="S177" s="85"/>
      <c r="T177" s="79"/>
      <c r="U177" s="79"/>
      <c r="V177" s="79"/>
      <c r="W177" s="79"/>
      <c r="X177" s="79"/>
      <c r="Y177" s="79"/>
      <c r="Z177" s="77">
        <v>177.0</v>
      </c>
    </row>
    <row r="178">
      <c r="A178" s="77">
        <v>2017.0</v>
      </c>
      <c r="B178" s="78">
        <v>43095.0</v>
      </c>
      <c r="C178" s="79"/>
      <c r="D178" s="79"/>
      <c r="E178" s="79"/>
      <c r="F178" s="79" t="s">
        <v>2246</v>
      </c>
      <c r="G178" s="79" t="s">
        <v>3501</v>
      </c>
      <c r="H178" s="79" t="s">
        <v>2936</v>
      </c>
      <c r="I178" s="79" t="s">
        <v>2937</v>
      </c>
      <c r="J178" s="79" t="s">
        <v>170</v>
      </c>
      <c r="K178" s="79" t="s">
        <v>3001</v>
      </c>
      <c r="L178" s="79" t="s">
        <v>3502</v>
      </c>
      <c r="M178" s="79" t="s">
        <v>52</v>
      </c>
      <c r="N178" s="79" t="s">
        <v>51</v>
      </c>
      <c r="O178" s="79" t="s">
        <v>2940</v>
      </c>
      <c r="P178" s="79" t="s">
        <v>3003</v>
      </c>
      <c r="Q178" s="84" t="s">
        <v>2259</v>
      </c>
      <c r="R178" s="79"/>
      <c r="S178" s="84" t="s">
        <v>3503</v>
      </c>
      <c r="T178" s="79"/>
      <c r="U178" s="79" t="s">
        <v>2940</v>
      </c>
      <c r="V178" s="79" t="s">
        <v>2966</v>
      </c>
      <c r="W178" s="79"/>
      <c r="X178" s="79"/>
      <c r="Y178" s="79"/>
      <c r="Z178" s="77">
        <v>178.0</v>
      </c>
    </row>
    <row r="179">
      <c r="A179" s="77">
        <v>2017.0</v>
      </c>
      <c r="B179" s="78">
        <v>43099.0</v>
      </c>
      <c r="C179" s="78">
        <v>43113.0</v>
      </c>
      <c r="D179" s="77">
        <v>14.0</v>
      </c>
      <c r="E179" s="77">
        <f t="shared" ref="E179:E180" si="25">D179*24</f>
        <v>336</v>
      </c>
      <c r="F179" s="79" t="s">
        <v>2246</v>
      </c>
      <c r="G179" s="80" t="s">
        <v>3504</v>
      </c>
      <c r="H179" s="79" t="s">
        <v>2936</v>
      </c>
      <c r="I179" s="79" t="s">
        <v>2937</v>
      </c>
      <c r="J179" s="79" t="s">
        <v>2733</v>
      </c>
      <c r="K179" s="79" t="s">
        <v>996</v>
      </c>
      <c r="L179" s="79" t="s">
        <v>75</v>
      </c>
      <c r="M179" s="79" t="s">
        <v>52</v>
      </c>
      <c r="N179" s="79" t="s">
        <v>65</v>
      </c>
      <c r="O179" s="79" t="s">
        <v>65</v>
      </c>
      <c r="P179" s="79" t="s">
        <v>52</v>
      </c>
      <c r="Q179" s="81" t="s">
        <v>2258</v>
      </c>
      <c r="R179" s="79"/>
      <c r="S179" s="83" t="s">
        <v>3505</v>
      </c>
      <c r="T179" s="79"/>
      <c r="U179" s="79"/>
      <c r="V179" s="83" t="s">
        <v>3506</v>
      </c>
      <c r="W179" s="79"/>
      <c r="X179" s="79"/>
      <c r="Y179" s="79"/>
      <c r="Z179" s="77">
        <v>180.0</v>
      </c>
    </row>
    <row r="180">
      <c r="A180" s="77">
        <v>2017.0</v>
      </c>
      <c r="B180" s="78">
        <v>43100.0</v>
      </c>
      <c r="C180" s="86">
        <v>43101.0</v>
      </c>
      <c r="D180" s="77">
        <v>1.0</v>
      </c>
      <c r="E180" s="77">
        <f t="shared" si="25"/>
        <v>24</v>
      </c>
      <c r="F180" s="79" t="s">
        <v>2246</v>
      </c>
      <c r="G180" s="80" t="s">
        <v>3507</v>
      </c>
      <c r="H180" s="79" t="s">
        <v>2936</v>
      </c>
      <c r="I180" s="79" t="s">
        <v>2937</v>
      </c>
      <c r="J180" s="79" t="s">
        <v>170</v>
      </c>
      <c r="K180" s="79" t="s">
        <v>2938</v>
      </c>
      <c r="L180" s="79" t="s">
        <v>3508</v>
      </c>
      <c r="M180" s="79" t="s">
        <v>2939</v>
      </c>
      <c r="N180" s="79" t="s">
        <v>51</v>
      </c>
      <c r="O180" s="79" t="s">
        <v>2940</v>
      </c>
      <c r="P180" s="79" t="s">
        <v>2941</v>
      </c>
      <c r="Q180" s="89" t="s">
        <v>2258</v>
      </c>
      <c r="R180" s="79"/>
      <c r="S180" s="84" t="s">
        <v>3509</v>
      </c>
      <c r="T180" s="79"/>
      <c r="U180" s="79" t="s">
        <v>2958</v>
      </c>
      <c r="V180" s="83" t="s">
        <v>3510</v>
      </c>
      <c r="W180" s="79"/>
      <c r="X180" s="79"/>
      <c r="Y180" s="79"/>
      <c r="Z180" s="77">
        <v>182.0</v>
      </c>
    </row>
    <row r="181">
      <c r="A181" s="77">
        <v>2017.0</v>
      </c>
      <c r="B181" s="78">
        <v>43100.0</v>
      </c>
      <c r="C181" s="79"/>
      <c r="D181" s="79"/>
      <c r="E181" s="79"/>
      <c r="F181" s="79" t="s">
        <v>2246</v>
      </c>
      <c r="G181" s="80" t="s">
        <v>3511</v>
      </c>
      <c r="H181" s="79" t="s">
        <v>2936</v>
      </c>
      <c r="I181" s="79" t="s">
        <v>2937</v>
      </c>
      <c r="J181" s="79" t="s">
        <v>170</v>
      </c>
      <c r="K181" s="79" t="s">
        <v>3001</v>
      </c>
      <c r="L181" s="79" t="s">
        <v>3502</v>
      </c>
      <c r="M181" s="79" t="s">
        <v>52</v>
      </c>
      <c r="N181" s="79" t="s">
        <v>51</v>
      </c>
      <c r="O181" s="79" t="s">
        <v>2940</v>
      </c>
      <c r="P181" s="79" t="s">
        <v>52</v>
      </c>
      <c r="Q181" s="79" t="s">
        <v>52</v>
      </c>
      <c r="R181" s="79"/>
      <c r="S181" s="84" t="s">
        <v>3512</v>
      </c>
      <c r="T181" s="85"/>
      <c r="U181" s="79" t="s">
        <v>2940</v>
      </c>
      <c r="V181" s="85" t="s">
        <v>2966</v>
      </c>
      <c r="W181" s="85"/>
      <c r="X181" s="85"/>
      <c r="Y181" s="79"/>
      <c r="Z181" s="77">
        <v>181.0</v>
      </c>
    </row>
    <row r="182">
      <c r="A182" s="77">
        <v>2017.0</v>
      </c>
      <c r="B182" s="78">
        <v>43100.0</v>
      </c>
      <c r="C182" s="86">
        <v>43102.0</v>
      </c>
      <c r="D182" s="77">
        <v>2.0</v>
      </c>
      <c r="E182" s="77">
        <f t="shared" ref="E182:E183" si="26">D182*24</f>
        <v>48</v>
      </c>
      <c r="F182" s="79" t="s">
        <v>2246</v>
      </c>
      <c r="G182" s="80" t="s">
        <v>3513</v>
      </c>
      <c r="H182" s="79" t="s">
        <v>2936</v>
      </c>
      <c r="I182" s="79" t="s">
        <v>2937</v>
      </c>
      <c r="J182" s="79" t="s">
        <v>170</v>
      </c>
      <c r="K182" s="79" t="s">
        <v>3001</v>
      </c>
      <c r="L182" s="79" t="s">
        <v>3514</v>
      </c>
      <c r="M182" s="79" t="s">
        <v>2939</v>
      </c>
      <c r="N182" s="79" t="s">
        <v>2943</v>
      </c>
      <c r="O182" s="79" t="s">
        <v>3212</v>
      </c>
      <c r="P182" s="79" t="s">
        <v>2941</v>
      </c>
      <c r="Q182" s="83" t="s">
        <v>2259</v>
      </c>
      <c r="R182" s="79"/>
      <c r="S182" s="84" t="s">
        <v>3515</v>
      </c>
      <c r="T182" s="79"/>
      <c r="U182" s="79" t="s">
        <v>3212</v>
      </c>
      <c r="V182" s="85" t="s">
        <v>3516</v>
      </c>
      <c r="W182" s="84" t="s">
        <v>3517</v>
      </c>
      <c r="X182" s="85"/>
      <c r="Y182" s="79"/>
      <c r="Z182" s="77">
        <v>183.0</v>
      </c>
    </row>
    <row r="183">
      <c r="A183" s="77">
        <v>2018.0</v>
      </c>
      <c r="B183" s="91">
        <v>39814.0</v>
      </c>
      <c r="C183" s="91">
        <v>43225.0</v>
      </c>
      <c r="D183" s="77">
        <v>3411.0</v>
      </c>
      <c r="E183" s="77">
        <f t="shared" si="26"/>
        <v>81864</v>
      </c>
      <c r="F183" s="79" t="s">
        <v>2246</v>
      </c>
      <c r="G183" s="80" t="s">
        <v>3518</v>
      </c>
      <c r="H183" s="79" t="s">
        <v>2936</v>
      </c>
      <c r="I183" s="79" t="s">
        <v>2937</v>
      </c>
      <c r="J183" s="79" t="s">
        <v>520</v>
      </c>
      <c r="K183" s="79" t="s">
        <v>3001</v>
      </c>
      <c r="L183" s="79" t="s">
        <v>3519</v>
      </c>
      <c r="M183" s="79" t="s">
        <v>2939</v>
      </c>
      <c r="N183" s="79" t="s">
        <v>2943</v>
      </c>
      <c r="O183" s="79" t="s">
        <v>2943</v>
      </c>
      <c r="P183" s="79" t="s">
        <v>2508</v>
      </c>
      <c r="Q183" s="79" t="s">
        <v>2259</v>
      </c>
      <c r="R183" s="79" t="s">
        <v>3520</v>
      </c>
      <c r="S183" s="85" t="s">
        <v>1634</v>
      </c>
      <c r="T183" s="79" t="s">
        <v>1634</v>
      </c>
      <c r="U183" s="79" t="s">
        <v>3521</v>
      </c>
      <c r="V183" s="79" t="s">
        <v>3521</v>
      </c>
      <c r="W183" s="79"/>
      <c r="X183" s="77">
        <v>32.29889</v>
      </c>
      <c r="Y183" s="77">
        <v>69.5725</v>
      </c>
      <c r="Z183" s="77">
        <v>184.0</v>
      </c>
    </row>
    <row r="184">
      <c r="A184" s="77">
        <v>2018.0</v>
      </c>
      <c r="B184" s="91">
        <v>40299.0</v>
      </c>
      <c r="C184" s="92" t="s">
        <v>57</v>
      </c>
      <c r="D184" s="79"/>
      <c r="E184" s="79"/>
      <c r="F184" s="79" t="s">
        <v>2246</v>
      </c>
      <c r="G184" s="80" t="s">
        <v>3522</v>
      </c>
      <c r="H184" s="79" t="s">
        <v>2936</v>
      </c>
      <c r="I184" s="79" t="s">
        <v>2972</v>
      </c>
      <c r="J184" s="79" t="s">
        <v>236</v>
      </c>
      <c r="K184" s="79" t="s">
        <v>996</v>
      </c>
      <c r="L184" s="79" t="s">
        <v>75</v>
      </c>
      <c r="M184" s="79" t="s">
        <v>2947</v>
      </c>
      <c r="N184" s="79" t="s">
        <v>65</v>
      </c>
      <c r="O184" s="79" t="s">
        <v>65</v>
      </c>
      <c r="P184" s="79" t="s">
        <v>52</v>
      </c>
      <c r="Q184" s="85" t="s">
        <v>84</v>
      </c>
      <c r="R184" s="79" t="s">
        <v>1634</v>
      </c>
      <c r="S184" s="85" t="s">
        <v>1634</v>
      </c>
      <c r="T184" s="79" t="s">
        <v>1634</v>
      </c>
      <c r="U184" s="79" t="s">
        <v>65</v>
      </c>
      <c r="V184" s="79" t="s">
        <v>2841</v>
      </c>
      <c r="W184" s="85"/>
      <c r="X184" s="93">
        <v>15.328226</v>
      </c>
      <c r="Y184" s="94">
        <v>45.874382</v>
      </c>
      <c r="Z184" s="77">
        <v>185.0</v>
      </c>
    </row>
    <row r="185">
      <c r="A185" s="77">
        <v>2018.0</v>
      </c>
      <c r="B185" s="91">
        <v>43101.0</v>
      </c>
      <c r="C185" s="91">
        <v>43206.0</v>
      </c>
      <c r="D185" s="77">
        <v>105.0</v>
      </c>
      <c r="E185" s="77">
        <f t="shared" ref="E185:E186" si="27">D185*24</f>
        <v>2520</v>
      </c>
      <c r="F185" s="79" t="s">
        <v>2246</v>
      </c>
      <c r="G185" s="80" t="s">
        <v>3523</v>
      </c>
      <c r="H185" s="79" t="s">
        <v>2248</v>
      </c>
      <c r="I185" s="79" t="s">
        <v>2952</v>
      </c>
      <c r="J185" s="79" t="s">
        <v>46</v>
      </c>
      <c r="K185" s="79" t="s">
        <v>3524</v>
      </c>
      <c r="L185" s="79" t="s">
        <v>3525</v>
      </c>
      <c r="M185" s="79" t="s">
        <v>2947</v>
      </c>
      <c r="N185" s="79" t="s">
        <v>2943</v>
      </c>
      <c r="O185" s="79" t="s">
        <v>2943</v>
      </c>
      <c r="P185" s="79" t="s">
        <v>2508</v>
      </c>
      <c r="Q185" s="81" t="s">
        <v>2258</v>
      </c>
      <c r="R185" s="95">
        <v>4.558393E8</v>
      </c>
      <c r="S185" s="79" t="s">
        <v>1634</v>
      </c>
      <c r="T185" s="79" t="s">
        <v>1634</v>
      </c>
      <c r="U185" s="79" t="s">
        <v>2943</v>
      </c>
      <c r="V185" s="96" t="s">
        <v>2943</v>
      </c>
      <c r="W185" s="79"/>
      <c r="X185" s="77">
        <v>9.145</v>
      </c>
      <c r="Y185" s="77">
        <v>40.489674</v>
      </c>
      <c r="Z185" s="77">
        <v>186.0</v>
      </c>
    </row>
    <row r="186">
      <c r="A186" s="77">
        <v>2018.0</v>
      </c>
      <c r="B186" s="91">
        <v>43102.0</v>
      </c>
      <c r="C186" s="91">
        <v>43109.0</v>
      </c>
      <c r="D186" s="77">
        <v>7.0</v>
      </c>
      <c r="E186" s="77">
        <f t="shared" si="27"/>
        <v>168</v>
      </c>
      <c r="F186" s="79" t="s">
        <v>2246</v>
      </c>
      <c r="G186" s="80" t="s">
        <v>3526</v>
      </c>
      <c r="H186" s="79" t="s">
        <v>2936</v>
      </c>
      <c r="I186" s="79" t="s">
        <v>2937</v>
      </c>
      <c r="J186" s="79" t="s">
        <v>170</v>
      </c>
      <c r="K186" s="79" t="s">
        <v>3001</v>
      </c>
      <c r="L186" s="79" t="s">
        <v>3527</v>
      </c>
      <c r="M186" s="79" t="s">
        <v>2939</v>
      </c>
      <c r="N186" s="79" t="s">
        <v>2943</v>
      </c>
      <c r="O186" s="79" t="s">
        <v>2943</v>
      </c>
      <c r="P186" s="79" t="s">
        <v>3003</v>
      </c>
      <c r="Q186" s="81" t="s">
        <v>2258</v>
      </c>
      <c r="R186" s="95">
        <v>1679389.0</v>
      </c>
      <c r="S186" s="79" t="s">
        <v>3528</v>
      </c>
      <c r="T186" s="79" t="s">
        <v>1634</v>
      </c>
      <c r="U186" s="79" t="s">
        <v>2943</v>
      </c>
      <c r="V186" s="79" t="s">
        <v>2943</v>
      </c>
      <c r="W186" s="79"/>
      <c r="X186" s="77">
        <v>25.448235</v>
      </c>
      <c r="Y186" s="77">
        <v>75.635376</v>
      </c>
      <c r="Z186" s="77">
        <v>187.0</v>
      </c>
    </row>
    <row r="187">
      <c r="A187" s="77">
        <v>2018.0</v>
      </c>
      <c r="B187" s="91">
        <v>43103.0</v>
      </c>
      <c r="C187" s="79" t="s">
        <v>52</v>
      </c>
      <c r="D187" s="79"/>
      <c r="E187" s="79"/>
      <c r="F187" s="79" t="s">
        <v>2246</v>
      </c>
      <c r="G187" s="80" t="s">
        <v>3529</v>
      </c>
      <c r="H187" s="79" t="s">
        <v>2936</v>
      </c>
      <c r="I187" s="79" t="s">
        <v>2937</v>
      </c>
      <c r="J187" s="79" t="s">
        <v>170</v>
      </c>
      <c r="K187" s="79" t="s">
        <v>3001</v>
      </c>
      <c r="L187" s="79" t="s">
        <v>3530</v>
      </c>
      <c r="M187" s="79" t="s">
        <v>2939</v>
      </c>
      <c r="N187" s="79" t="s">
        <v>51</v>
      </c>
      <c r="O187" s="79" t="s">
        <v>2940</v>
      </c>
      <c r="P187" s="79" t="s">
        <v>3003</v>
      </c>
      <c r="Q187" s="79" t="s">
        <v>2324</v>
      </c>
      <c r="R187" s="82">
        <v>768292.0</v>
      </c>
      <c r="S187" s="79"/>
      <c r="T187" s="79"/>
      <c r="U187" s="79" t="s">
        <v>2940</v>
      </c>
      <c r="V187" s="84" t="s">
        <v>2940</v>
      </c>
      <c r="W187" s="79"/>
      <c r="X187" s="77">
        <v>24.753</v>
      </c>
      <c r="Y187" s="77">
        <v>84.373306</v>
      </c>
      <c r="Z187" s="77">
        <v>188.0</v>
      </c>
    </row>
    <row r="188">
      <c r="A188" s="77">
        <v>2018.0</v>
      </c>
      <c r="B188" s="91">
        <v>43103.0</v>
      </c>
      <c r="C188" s="91">
        <v>43104.0</v>
      </c>
      <c r="D188" s="77">
        <v>1.0</v>
      </c>
      <c r="E188" s="77">
        <f>D188*24</f>
        <v>24</v>
      </c>
      <c r="F188" s="79" t="s">
        <v>2246</v>
      </c>
      <c r="G188" s="80" t="s">
        <v>3531</v>
      </c>
      <c r="H188" s="79" t="s">
        <v>2936</v>
      </c>
      <c r="I188" s="79" t="s">
        <v>2937</v>
      </c>
      <c r="J188" s="79" t="s">
        <v>170</v>
      </c>
      <c r="K188" s="79" t="s">
        <v>3001</v>
      </c>
      <c r="L188" s="79" t="s">
        <v>3532</v>
      </c>
      <c r="M188" s="79" t="s">
        <v>2939</v>
      </c>
      <c r="N188" s="79" t="s">
        <v>51</v>
      </c>
      <c r="O188" s="79" t="s">
        <v>2940</v>
      </c>
      <c r="P188" s="79" t="s">
        <v>2941</v>
      </c>
      <c r="Q188" s="79" t="s">
        <v>2258</v>
      </c>
      <c r="R188" s="95">
        <v>390133.0</v>
      </c>
      <c r="S188" s="79"/>
      <c r="T188" s="79"/>
      <c r="U188" s="79" t="s">
        <v>2940</v>
      </c>
      <c r="V188" s="84" t="s">
        <v>2940</v>
      </c>
      <c r="W188" s="79"/>
      <c r="X188" s="77">
        <v>16.692209</v>
      </c>
      <c r="Y188" s="77">
        <v>74.242894</v>
      </c>
      <c r="Z188" s="77">
        <v>189.0</v>
      </c>
    </row>
    <row r="189">
      <c r="A189" s="77">
        <v>2018.0</v>
      </c>
      <c r="B189" s="91">
        <v>43108.0</v>
      </c>
      <c r="C189" s="92"/>
      <c r="D189" s="79"/>
      <c r="E189" s="79"/>
      <c r="F189" s="79" t="s">
        <v>2246</v>
      </c>
      <c r="G189" s="80" t="s">
        <v>3533</v>
      </c>
      <c r="H189" s="79" t="s">
        <v>2936</v>
      </c>
      <c r="I189" s="79" t="s">
        <v>2937</v>
      </c>
      <c r="J189" s="79" t="s">
        <v>170</v>
      </c>
      <c r="K189" s="79" t="s">
        <v>3001</v>
      </c>
      <c r="L189" s="79" t="s">
        <v>3534</v>
      </c>
      <c r="M189" s="79" t="s">
        <v>2939</v>
      </c>
      <c r="N189" s="79" t="s">
        <v>2943</v>
      </c>
      <c r="O189" s="79" t="s">
        <v>2943</v>
      </c>
      <c r="P189" s="79" t="s">
        <v>3003</v>
      </c>
      <c r="Q189" s="84" t="s">
        <v>2259</v>
      </c>
      <c r="R189" s="79"/>
      <c r="S189" s="79"/>
      <c r="T189" s="79"/>
      <c r="U189" s="79" t="s">
        <v>2943</v>
      </c>
      <c r="V189" s="96" t="s">
        <v>2943</v>
      </c>
      <c r="W189" s="79"/>
      <c r="X189" s="77">
        <v>34.025951</v>
      </c>
      <c r="Y189" s="77">
        <v>77.309491</v>
      </c>
      <c r="Z189" s="77">
        <v>190.0</v>
      </c>
    </row>
    <row r="190">
      <c r="A190" s="77">
        <v>2018.0</v>
      </c>
      <c r="B190" s="91">
        <v>43109.0</v>
      </c>
      <c r="C190" s="91">
        <v>43109.0</v>
      </c>
      <c r="D190" s="77">
        <v>1.0</v>
      </c>
      <c r="E190" s="77">
        <f>D190*24</f>
        <v>24</v>
      </c>
      <c r="F190" s="79" t="s">
        <v>2246</v>
      </c>
      <c r="G190" s="80" t="s">
        <v>3535</v>
      </c>
      <c r="H190" s="79" t="s">
        <v>2936</v>
      </c>
      <c r="I190" s="79" t="s">
        <v>3018</v>
      </c>
      <c r="J190" s="79" t="s">
        <v>3199</v>
      </c>
      <c r="K190" s="79" t="s">
        <v>3001</v>
      </c>
      <c r="L190" s="79" t="s">
        <v>3536</v>
      </c>
      <c r="M190" s="79" t="s">
        <v>2947</v>
      </c>
      <c r="N190" s="79" t="s">
        <v>2943</v>
      </c>
      <c r="O190" s="79" t="s">
        <v>2943</v>
      </c>
      <c r="P190" s="79" t="s">
        <v>2941</v>
      </c>
      <c r="Q190" s="79" t="s">
        <v>84</v>
      </c>
      <c r="R190" s="95">
        <v>3011350.0</v>
      </c>
      <c r="S190" s="84" t="s">
        <v>3537</v>
      </c>
      <c r="T190" s="79"/>
      <c r="U190" s="79" t="s">
        <v>3521</v>
      </c>
      <c r="V190" s="79" t="s">
        <v>3521</v>
      </c>
      <c r="W190" s="79"/>
      <c r="X190" s="77">
        <v>15.4882</v>
      </c>
      <c r="Y190" s="77">
        <v>120.97414</v>
      </c>
      <c r="Z190" s="77">
        <v>191.0</v>
      </c>
    </row>
    <row r="191">
      <c r="A191" s="77">
        <v>2018.0</v>
      </c>
      <c r="B191" s="91">
        <v>43110.0</v>
      </c>
      <c r="C191" s="92"/>
      <c r="D191" s="79"/>
      <c r="E191" s="79"/>
      <c r="F191" s="79" t="s">
        <v>2246</v>
      </c>
      <c r="G191" s="80" t="s">
        <v>3538</v>
      </c>
      <c r="H191" s="79" t="s">
        <v>2936</v>
      </c>
      <c r="I191" s="79" t="s">
        <v>2937</v>
      </c>
      <c r="J191" s="79" t="s">
        <v>170</v>
      </c>
      <c r="K191" s="79" t="s">
        <v>2938</v>
      </c>
      <c r="L191" s="79" t="s">
        <v>3539</v>
      </c>
      <c r="M191" s="79" t="s">
        <v>2395</v>
      </c>
      <c r="N191" s="79" t="s">
        <v>51</v>
      </c>
      <c r="O191" s="79" t="s">
        <v>2940</v>
      </c>
      <c r="P191" s="79" t="s">
        <v>2941</v>
      </c>
      <c r="Q191" s="81" t="s">
        <v>2258</v>
      </c>
      <c r="R191" s="79"/>
      <c r="S191" s="79"/>
      <c r="T191" s="79"/>
      <c r="U191" s="79" t="s">
        <v>2940</v>
      </c>
      <c r="V191" s="84" t="s">
        <v>2940</v>
      </c>
      <c r="W191" s="79"/>
      <c r="X191" s="77">
        <v>35.340606</v>
      </c>
      <c r="Y191" s="77">
        <v>77.129553</v>
      </c>
      <c r="Z191" s="77">
        <v>192.0</v>
      </c>
    </row>
    <row r="192">
      <c r="A192" s="77">
        <v>2018.0</v>
      </c>
      <c r="B192" s="91">
        <v>43121.0</v>
      </c>
      <c r="C192" s="91">
        <v>43124.0</v>
      </c>
      <c r="D192" s="77">
        <v>3.0</v>
      </c>
      <c r="E192" s="77">
        <f>D192*24</f>
        <v>72</v>
      </c>
      <c r="F192" s="79" t="s">
        <v>2246</v>
      </c>
      <c r="G192" s="80" t="s">
        <v>3540</v>
      </c>
      <c r="H192" s="79" t="s">
        <v>2248</v>
      </c>
      <c r="I192" s="79" t="s">
        <v>2992</v>
      </c>
      <c r="J192" s="79" t="s">
        <v>3186</v>
      </c>
      <c r="K192" s="79" t="s">
        <v>3524</v>
      </c>
      <c r="L192" s="79" t="s">
        <v>3541</v>
      </c>
      <c r="M192" s="79" t="s">
        <v>2947</v>
      </c>
      <c r="N192" s="79" t="s">
        <v>51</v>
      </c>
      <c r="O192" s="79" t="s">
        <v>2940</v>
      </c>
      <c r="P192" s="79" t="s">
        <v>2941</v>
      </c>
      <c r="Q192" s="81" t="s">
        <v>2258</v>
      </c>
      <c r="R192" s="95">
        <v>968171.0</v>
      </c>
      <c r="S192" s="84" t="s">
        <v>3542</v>
      </c>
      <c r="T192" s="79"/>
      <c r="U192" s="79" t="s">
        <v>2958</v>
      </c>
      <c r="V192" s="84" t="s">
        <v>2940</v>
      </c>
      <c r="W192" s="79"/>
      <c r="X192" s="77">
        <v>-4.35414</v>
      </c>
      <c r="Y192" s="77">
        <v>15.3176</v>
      </c>
      <c r="Z192" s="77">
        <v>193.0</v>
      </c>
    </row>
    <row r="193">
      <c r="A193" s="77">
        <v>2018.0</v>
      </c>
      <c r="B193" s="91">
        <v>43124.0</v>
      </c>
      <c r="C193" s="92"/>
      <c r="D193" s="79"/>
      <c r="E193" s="79"/>
      <c r="F193" s="79" t="s">
        <v>2246</v>
      </c>
      <c r="G193" s="80" t="s">
        <v>3543</v>
      </c>
      <c r="H193" s="79" t="s">
        <v>2936</v>
      </c>
      <c r="I193" s="79" t="s">
        <v>2937</v>
      </c>
      <c r="J193" s="79" t="s">
        <v>170</v>
      </c>
      <c r="K193" s="79" t="s">
        <v>2938</v>
      </c>
      <c r="L193" s="79" t="s">
        <v>3544</v>
      </c>
      <c r="M193" s="79" t="s">
        <v>2395</v>
      </c>
      <c r="N193" s="79" t="s">
        <v>3069</v>
      </c>
      <c r="O193" s="79" t="s">
        <v>3545</v>
      </c>
      <c r="P193" s="79" t="s">
        <v>2508</v>
      </c>
      <c r="Q193" s="81" t="s">
        <v>2258</v>
      </c>
      <c r="R193" s="79"/>
      <c r="S193" s="79"/>
      <c r="T193" s="79"/>
      <c r="U193" s="79" t="s">
        <v>2940</v>
      </c>
      <c r="V193" s="79" t="s">
        <v>2943</v>
      </c>
      <c r="W193" s="79"/>
      <c r="X193" s="77">
        <v>34.0215576</v>
      </c>
      <c r="Y193" s="77">
        <v>74.7871452</v>
      </c>
      <c r="Z193" s="77">
        <v>194.0</v>
      </c>
    </row>
    <row r="194">
      <c r="A194" s="77">
        <v>2018.0</v>
      </c>
      <c r="B194" s="91">
        <v>43125.0</v>
      </c>
      <c r="C194" s="91">
        <v>43126.0</v>
      </c>
      <c r="D194" s="77">
        <v>1.0</v>
      </c>
      <c r="E194" s="77">
        <f>D194*24</f>
        <v>24</v>
      </c>
      <c r="F194" s="79" t="s">
        <v>2246</v>
      </c>
      <c r="G194" s="80" t="s">
        <v>3546</v>
      </c>
      <c r="H194" s="79" t="s">
        <v>2248</v>
      </c>
      <c r="I194" s="79" t="s">
        <v>2992</v>
      </c>
      <c r="J194" s="79" t="s">
        <v>1132</v>
      </c>
      <c r="K194" s="79" t="s">
        <v>996</v>
      </c>
      <c r="L194" s="79" t="s">
        <v>75</v>
      </c>
      <c r="M194" s="79" t="s">
        <v>2947</v>
      </c>
      <c r="N194" s="79" t="s">
        <v>51</v>
      </c>
      <c r="O194" s="79" t="s">
        <v>2940</v>
      </c>
      <c r="P194" s="79" t="s">
        <v>2508</v>
      </c>
      <c r="Q194" s="81" t="s">
        <v>2258</v>
      </c>
      <c r="R194" s="79"/>
      <c r="S194" s="79"/>
      <c r="T194" s="79"/>
      <c r="U194" s="79" t="s">
        <v>2940</v>
      </c>
      <c r="V194" s="84" t="s">
        <v>2940</v>
      </c>
      <c r="W194" s="79"/>
      <c r="X194" s="77">
        <v>15.496358</v>
      </c>
      <c r="Y194" s="77">
        <v>18.633156</v>
      </c>
      <c r="Z194" s="77">
        <v>196.0</v>
      </c>
    </row>
    <row r="195">
      <c r="A195" s="77">
        <v>2018.0</v>
      </c>
      <c r="B195" s="91">
        <v>43125.0</v>
      </c>
      <c r="C195" s="92"/>
      <c r="D195" s="79"/>
      <c r="E195" s="79"/>
      <c r="F195" s="79" t="s">
        <v>2246</v>
      </c>
      <c r="G195" s="80" t="s">
        <v>3547</v>
      </c>
      <c r="H195" s="79" t="s">
        <v>2936</v>
      </c>
      <c r="I195" s="79" t="s">
        <v>2937</v>
      </c>
      <c r="J195" s="79" t="s">
        <v>170</v>
      </c>
      <c r="K195" s="79" t="s">
        <v>2938</v>
      </c>
      <c r="L195" s="79" t="s">
        <v>3548</v>
      </c>
      <c r="M195" s="79" t="s">
        <v>2395</v>
      </c>
      <c r="N195" s="79" t="s">
        <v>2943</v>
      </c>
      <c r="O195" s="79" t="s">
        <v>2943</v>
      </c>
      <c r="P195" s="79" t="s">
        <v>2508</v>
      </c>
      <c r="Q195" s="81" t="s">
        <v>2258</v>
      </c>
      <c r="R195" s="79"/>
      <c r="S195" s="79"/>
      <c r="T195" s="79"/>
      <c r="U195" s="79" t="s">
        <v>2943</v>
      </c>
      <c r="V195" s="79" t="s">
        <v>2943</v>
      </c>
      <c r="W195" s="79"/>
      <c r="X195" s="77">
        <v>34.025951</v>
      </c>
      <c r="Y195" s="77">
        <v>77.309491</v>
      </c>
      <c r="Z195" s="77">
        <v>195.0</v>
      </c>
    </row>
    <row r="196">
      <c r="A196" s="77">
        <v>2018.0</v>
      </c>
      <c r="B196" s="91">
        <v>43127.0</v>
      </c>
      <c r="C196" s="91">
        <v>43128.0</v>
      </c>
      <c r="D196" s="77">
        <v>1.0</v>
      </c>
      <c r="E196" s="77">
        <f>D196*24</f>
        <v>24</v>
      </c>
      <c r="F196" s="79" t="s">
        <v>2246</v>
      </c>
      <c r="G196" s="79" t="s">
        <v>3549</v>
      </c>
      <c r="H196" s="79" t="s">
        <v>2936</v>
      </c>
      <c r="I196" s="79" t="s">
        <v>2937</v>
      </c>
      <c r="J196" s="79" t="s">
        <v>170</v>
      </c>
      <c r="K196" s="79" t="s">
        <v>2938</v>
      </c>
      <c r="L196" s="79" t="s">
        <v>3550</v>
      </c>
      <c r="M196" s="79" t="s">
        <v>2395</v>
      </c>
      <c r="N196" s="79" t="s">
        <v>51</v>
      </c>
      <c r="O196" s="79" t="s">
        <v>2940</v>
      </c>
      <c r="P196" s="79" t="s">
        <v>3003</v>
      </c>
      <c r="Q196" s="79" t="s">
        <v>2258</v>
      </c>
      <c r="R196" s="79"/>
      <c r="S196" s="79"/>
      <c r="T196" s="79"/>
      <c r="U196" s="79" t="s">
        <v>2940</v>
      </c>
      <c r="V196" s="84" t="s">
        <v>2940</v>
      </c>
      <c r="W196" s="79"/>
      <c r="X196" s="77">
        <v>26.879641</v>
      </c>
      <c r="Y196" s="77">
        <v>80.56982</v>
      </c>
      <c r="Z196" s="77">
        <v>197.0</v>
      </c>
    </row>
    <row r="197">
      <c r="A197" s="77">
        <v>2018.0</v>
      </c>
      <c r="B197" s="91">
        <v>43128.0</v>
      </c>
      <c r="C197" s="92"/>
      <c r="D197" s="79"/>
      <c r="E197" s="79"/>
      <c r="F197" s="79" t="s">
        <v>2246</v>
      </c>
      <c r="G197" s="80" t="s">
        <v>3551</v>
      </c>
      <c r="H197" s="79" t="s">
        <v>2936</v>
      </c>
      <c r="I197" s="79" t="s">
        <v>2937</v>
      </c>
      <c r="J197" s="79" t="s">
        <v>170</v>
      </c>
      <c r="K197" s="79" t="s">
        <v>2938</v>
      </c>
      <c r="L197" s="79" t="s">
        <v>3552</v>
      </c>
      <c r="M197" s="79" t="s">
        <v>2395</v>
      </c>
      <c r="N197" s="79" t="s">
        <v>3069</v>
      </c>
      <c r="O197" s="79" t="s">
        <v>3553</v>
      </c>
      <c r="P197" s="79" t="s">
        <v>2941</v>
      </c>
      <c r="Q197" s="81" t="s">
        <v>2258</v>
      </c>
      <c r="R197" s="79"/>
      <c r="S197" s="79"/>
      <c r="T197" s="79"/>
      <c r="U197" s="79" t="s">
        <v>2940</v>
      </c>
      <c r="V197" s="84" t="s">
        <v>3554</v>
      </c>
      <c r="W197" s="79"/>
      <c r="X197" s="77">
        <v>34.025951</v>
      </c>
      <c r="Y197" s="77">
        <v>77.309491</v>
      </c>
      <c r="Z197" s="77">
        <v>199.0</v>
      </c>
    </row>
    <row r="198">
      <c r="A198" s="77">
        <v>2018.0</v>
      </c>
      <c r="B198" s="91">
        <v>43128.0</v>
      </c>
      <c r="C198" s="92"/>
      <c r="D198" s="79"/>
      <c r="E198" s="79"/>
      <c r="F198" s="79" t="s">
        <v>2246</v>
      </c>
      <c r="G198" s="80" t="s">
        <v>3551</v>
      </c>
      <c r="H198" s="79" t="s">
        <v>2936</v>
      </c>
      <c r="I198" s="79" t="s">
        <v>2937</v>
      </c>
      <c r="J198" s="79" t="s">
        <v>170</v>
      </c>
      <c r="K198" s="79" t="s">
        <v>2938</v>
      </c>
      <c r="L198" s="79" t="s">
        <v>3555</v>
      </c>
      <c r="M198" s="79" t="s">
        <v>2395</v>
      </c>
      <c r="N198" s="79" t="s">
        <v>3069</v>
      </c>
      <c r="O198" s="79" t="s">
        <v>3069</v>
      </c>
      <c r="P198" s="79" t="s">
        <v>2941</v>
      </c>
      <c r="Q198" s="81" t="s">
        <v>2258</v>
      </c>
      <c r="R198" s="79"/>
      <c r="S198" s="84" t="s">
        <v>3556</v>
      </c>
      <c r="T198" s="79"/>
      <c r="U198" s="79" t="s">
        <v>2940</v>
      </c>
      <c r="V198" s="84" t="s">
        <v>2940</v>
      </c>
      <c r="W198" s="79"/>
      <c r="X198" s="77">
        <v>34.0215576</v>
      </c>
      <c r="Y198" s="77">
        <v>74.7871452</v>
      </c>
      <c r="Z198" s="77">
        <v>198.0</v>
      </c>
    </row>
    <row r="199">
      <c r="A199" s="77">
        <v>2018.0</v>
      </c>
      <c r="B199" s="91">
        <v>43134.0</v>
      </c>
      <c r="C199" s="91">
        <v>43135.0</v>
      </c>
      <c r="D199" s="77">
        <v>1.0</v>
      </c>
      <c r="E199" s="77">
        <f t="shared" ref="E199:E200" si="28">D199*24</f>
        <v>24</v>
      </c>
      <c r="F199" s="79" t="s">
        <v>2246</v>
      </c>
      <c r="G199" s="80" t="s">
        <v>3557</v>
      </c>
      <c r="H199" s="79" t="s">
        <v>2936</v>
      </c>
      <c r="I199" s="79" t="s">
        <v>2937</v>
      </c>
      <c r="J199" s="79" t="s">
        <v>170</v>
      </c>
      <c r="K199" s="79" t="s">
        <v>3001</v>
      </c>
      <c r="L199" s="79" t="s">
        <v>3558</v>
      </c>
      <c r="M199" s="79" t="s">
        <v>2939</v>
      </c>
      <c r="N199" s="79" t="s">
        <v>2943</v>
      </c>
      <c r="O199" s="79" t="s">
        <v>2943</v>
      </c>
      <c r="P199" s="79" t="s">
        <v>52</v>
      </c>
      <c r="Q199" s="84" t="s">
        <v>2259</v>
      </c>
      <c r="R199" s="79"/>
      <c r="S199" s="79"/>
      <c r="T199" s="79"/>
      <c r="U199" s="79" t="s">
        <v>2943</v>
      </c>
      <c r="V199" s="79" t="s">
        <v>2943</v>
      </c>
      <c r="W199" s="79"/>
      <c r="X199" s="77">
        <v>34.025951</v>
      </c>
      <c r="Y199" s="77">
        <v>77.309491</v>
      </c>
      <c r="Z199" s="77">
        <v>200.0</v>
      </c>
    </row>
    <row r="200">
      <c r="A200" s="77">
        <v>2018.0</v>
      </c>
      <c r="B200" s="91">
        <v>43139.0</v>
      </c>
      <c r="C200" s="91">
        <v>43142.0</v>
      </c>
      <c r="D200" s="77">
        <v>3.0</v>
      </c>
      <c r="E200" s="77">
        <f t="shared" si="28"/>
        <v>72</v>
      </c>
      <c r="F200" s="79" t="s">
        <v>2246</v>
      </c>
      <c r="G200" s="80" t="s">
        <v>3559</v>
      </c>
      <c r="H200" s="79" t="s">
        <v>2936</v>
      </c>
      <c r="I200" s="79" t="s">
        <v>2988</v>
      </c>
      <c r="J200" s="79" t="s">
        <v>3560</v>
      </c>
      <c r="K200" s="79" t="s">
        <v>3001</v>
      </c>
      <c r="L200" s="79" t="s">
        <v>3561</v>
      </c>
      <c r="M200" s="79" t="s">
        <v>3095</v>
      </c>
      <c r="N200" s="79" t="s">
        <v>51</v>
      </c>
      <c r="O200" s="79" t="s">
        <v>2940</v>
      </c>
      <c r="P200" s="79" t="s">
        <v>52</v>
      </c>
      <c r="Q200" s="79" t="s">
        <v>84</v>
      </c>
      <c r="R200" s="79"/>
      <c r="S200" s="79"/>
      <c r="T200" s="79"/>
      <c r="U200" s="79" t="s">
        <v>2940</v>
      </c>
      <c r="V200" s="84" t="s">
        <v>3562</v>
      </c>
      <c r="W200" s="79"/>
      <c r="X200" s="77">
        <v>37.583766</v>
      </c>
      <c r="Y200" s="77">
        <v>128.320312</v>
      </c>
      <c r="Z200" s="77">
        <v>201.0</v>
      </c>
    </row>
    <row r="201">
      <c r="A201" s="77">
        <v>2018.0</v>
      </c>
      <c r="B201" s="91">
        <v>43142.0</v>
      </c>
      <c r="C201" s="92"/>
      <c r="D201" s="79"/>
      <c r="E201" s="79"/>
      <c r="F201" s="79" t="s">
        <v>3563</v>
      </c>
      <c r="G201" s="80" t="s">
        <v>3564</v>
      </c>
      <c r="H201" s="79" t="s">
        <v>2936</v>
      </c>
      <c r="I201" s="79" t="s">
        <v>2937</v>
      </c>
      <c r="J201" s="79" t="s">
        <v>170</v>
      </c>
      <c r="K201" s="79" t="s">
        <v>2938</v>
      </c>
      <c r="L201" s="79" t="s">
        <v>3565</v>
      </c>
      <c r="M201" s="79" t="s">
        <v>2395</v>
      </c>
      <c r="N201" s="79" t="s">
        <v>51</v>
      </c>
      <c r="O201" s="79" t="s">
        <v>2940</v>
      </c>
      <c r="P201" s="79" t="s">
        <v>2586</v>
      </c>
      <c r="Q201" s="79" t="s">
        <v>333</v>
      </c>
      <c r="R201" s="79"/>
      <c r="S201" s="79"/>
      <c r="T201" s="79"/>
      <c r="U201" s="79" t="s">
        <v>2940</v>
      </c>
      <c r="V201" s="84" t="s">
        <v>2940</v>
      </c>
      <c r="W201" s="79"/>
      <c r="X201" s="77">
        <v>25.2068417</v>
      </c>
      <c r="Y201" s="77">
        <v>71.0150983</v>
      </c>
      <c r="Z201" s="77">
        <v>202.0</v>
      </c>
    </row>
    <row r="202">
      <c r="A202" s="77">
        <v>2018.0</v>
      </c>
      <c r="B202" s="91">
        <v>43142.0</v>
      </c>
      <c r="C202" s="91">
        <v>43142.0</v>
      </c>
      <c r="D202" s="77">
        <v>0.02</v>
      </c>
      <c r="E202" s="77">
        <f>D202*24</f>
        <v>0.48</v>
      </c>
      <c r="F202" s="79" t="s">
        <v>2246</v>
      </c>
      <c r="G202" s="80" t="s">
        <v>3566</v>
      </c>
      <c r="H202" s="79" t="s">
        <v>2936</v>
      </c>
      <c r="I202" s="79" t="s">
        <v>2937</v>
      </c>
      <c r="J202" s="79" t="s">
        <v>432</v>
      </c>
      <c r="K202" s="79" t="s">
        <v>996</v>
      </c>
      <c r="L202" s="79" t="s">
        <v>75</v>
      </c>
      <c r="M202" s="79" t="s">
        <v>2947</v>
      </c>
      <c r="N202" s="79" t="s">
        <v>3069</v>
      </c>
      <c r="O202" s="79" t="s">
        <v>3069</v>
      </c>
      <c r="P202" s="79" t="s">
        <v>2586</v>
      </c>
      <c r="Q202" s="79" t="s">
        <v>333</v>
      </c>
      <c r="R202" s="79"/>
      <c r="S202" s="79"/>
      <c r="T202" s="79"/>
      <c r="U202" s="79" t="s">
        <v>2940</v>
      </c>
      <c r="V202" s="84" t="s">
        <v>3567</v>
      </c>
      <c r="W202" s="79"/>
      <c r="X202" s="77">
        <v>24.045958</v>
      </c>
      <c r="Y202" s="77">
        <v>90.032723</v>
      </c>
      <c r="Z202" s="77">
        <v>204.0</v>
      </c>
    </row>
    <row r="203">
      <c r="A203" s="77">
        <v>2018.0</v>
      </c>
      <c r="B203" s="91">
        <v>43142.0</v>
      </c>
      <c r="C203" s="91">
        <v>43142.0</v>
      </c>
      <c r="D203" s="77">
        <v>0.0</v>
      </c>
      <c r="E203" s="77">
        <v>24.0</v>
      </c>
      <c r="F203" s="79" t="s">
        <v>2246</v>
      </c>
      <c r="G203" s="80" t="s">
        <v>3566</v>
      </c>
      <c r="H203" s="79" t="s">
        <v>2936</v>
      </c>
      <c r="I203" s="79" t="s">
        <v>2937</v>
      </c>
      <c r="J203" s="79" t="s">
        <v>432</v>
      </c>
      <c r="K203" s="79" t="s">
        <v>996</v>
      </c>
      <c r="L203" s="79" t="s">
        <v>75</v>
      </c>
      <c r="M203" s="79" t="s">
        <v>2947</v>
      </c>
      <c r="N203" s="79" t="s">
        <v>3069</v>
      </c>
      <c r="O203" s="79" t="s">
        <v>3069</v>
      </c>
      <c r="P203" s="79" t="s">
        <v>52</v>
      </c>
      <c r="Q203" s="79" t="s">
        <v>52</v>
      </c>
      <c r="R203" s="79"/>
      <c r="S203" s="79"/>
      <c r="T203" s="79"/>
      <c r="U203" s="79" t="s">
        <v>2940</v>
      </c>
      <c r="V203" s="84" t="s">
        <v>2940</v>
      </c>
      <c r="W203" s="79"/>
      <c r="X203" s="77">
        <v>24.045958</v>
      </c>
      <c r="Y203" s="77">
        <v>90.032723</v>
      </c>
      <c r="Z203" s="77">
        <v>203.0</v>
      </c>
    </row>
    <row r="204">
      <c r="A204" s="77">
        <v>2018.0</v>
      </c>
      <c r="B204" s="91">
        <v>43143.0</v>
      </c>
      <c r="C204" s="91">
        <v>43144.0</v>
      </c>
      <c r="D204" s="77">
        <v>1.0</v>
      </c>
      <c r="E204" s="77">
        <f t="shared" ref="E204:E213" si="29">D204*24</f>
        <v>24</v>
      </c>
      <c r="F204" s="79" t="s">
        <v>2246</v>
      </c>
      <c r="G204" s="80" t="s">
        <v>3568</v>
      </c>
      <c r="H204" s="79" t="s">
        <v>2936</v>
      </c>
      <c r="I204" s="79" t="s">
        <v>2937</v>
      </c>
      <c r="J204" s="79" t="s">
        <v>170</v>
      </c>
      <c r="K204" s="79" t="s">
        <v>3001</v>
      </c>
      <c r="L204" s="79" t="s">
        <v>3569</v>
      </c>
      <c r="M204" s="79" t="s">
        <v>2947</v>
      </c>
      <c r="N204" s="79" t="s">
        <v>3069</v>
      </c>
      <c r="O204" s="79" t="s">
        <v>3069</v>
      </c>
      <c r="P204" s="79" t="s">
        <v>2508</v>
      </c>
      <c r="Q204" s="84" t="s">
        <v>2259</v>
      </c>
      <c r="R204" s="79"/>
      <c r="S204" s="79"/>
      <c r="T204" s="79"/>
      <c r="U204" s="79" t="s">
        <v>2943</v>
      </c>
      <c r="V204" s="79" t="s">
        <v>2943</v>
      </c>
      <c r="W204" s="79"/>
      <c r="X204" s="77">
        <v>30.22242</v>
      </c>
      <c r="Y204" s="77">
        <v>78.78341</v>
      </c>
      <c r="Z204" s="77">
        <v>205.0</v>
      </c>
    </row>
    <row r="205">
      <c r="A205" s="77">
        <v>2018.0</v>
      </c>
      <c r="B205" s="91">
        <v>43147.0</v>
      </c>
      <c r="C205" s="91">
        <v>43148.0</v>
      </c>
      <c r="D205" s="77">
        <v>1.0</v>
      </c>
      <c r="E205" s="77">
        <f t="shared" si="29"/>
        <v>24</v>
      </c>
      <c r="F205" s="79" t="s">
        <v>2246</v>
      </c>
      <c r="G205" s="80" t="s">
        <v>3570</v>
      </c>
      <c r="H205" s="79" t="s">
        <v>2936</v>
      </c>
      <c r="I205" s="79" t="s">
        <v>2937</v>
      </c>
      <c r="J205" s="79" t="s">
        <v>170</v>
      </c>
      <c r="K205" s="79" t="s">
        <v>3001</v>
      </c>
      <c r="L205" s="79" t="s">
        <v>3571</v>
      </c>
      <c r="M205" s="79" t="s">
        <v>2939</v>
      </c>
      <c r="N205" s="79" t="s">
        <v>2943</v>
      </c>
      <c r="O205" s="79" t="s">
        <v>2943</v>
      </c>
      <c r="P205" s="79" t="s">
        <v>3003</v>
      </c>
      <c r="Q205" s="79" t="s">
        <v>84</v>
      </c>
      <c r="R205" s="79"/>
      <c r="S205" s="79"/>
      <c r="T205" s="79"/>
      <c r="U205" s="79" t="s">
        <v>2943</v>
      </c>
      <c r="V205" s="79" t="s">
        <v>2943</v>
      </c>
      <c r="W205" s="79"/>
      <c r="X205" s="77">
        <v>27.148959</v>
      </c>
      <c r="Y205" s="77">
        <v>78.392458</v>
      </c>
      <c r="Z205" s="77">
        <v>206.0</v>
      </c>
    </row>
    <row r="206">
      <c r="A206" s="77">
        <v>2018.0</v>
      </c>
      <c r="B206" s="91">
        <v>43149.0</v>
      </c>
      <c r="C206" s="91">
        <v>43150.0</v>
      </c>
      <c r="D206" s="77">
        <v>1.0</v>
      </c>
      <c r="E206" s="77">
        <f t="shared" si="29"/>
        <v>24</v>
      </c>
      <c r="F206" s="79" t="s">
        <v>2246</v>
      </c>
      <c r="G206" s="80" t="s">
        <v>3572</v>
      </c>
      <c r="H206" s="79" t="s">
        <v>2936</v>
      </c>
      <c r="I206" s="79" t="s">
        <v>2937</v>
      </c>
      <c r="J206" s="79" t="s">
        <v>170</v>
      </c>
      <c r="K206" s="79" t="s">
        <v>3001</v>
      </c>
      <c r="L206" s="79" t="s">
        <v>3573</v>
      </c>
      <c r="M206" s="79" t="s">
        <v>2939</v>
      </c>
      <c r="N206" s="79" t="s">
        <v>2943</v>
      </c>
      <c r="O206" s="79" t="s">
        <v>2943</v>
      </c>
      <c r="P206" s="79" t="s">
        <v>2941</v>
      </c>
      <c r="Q206" s="84" t="s">
        <v>2324</v>
      </c>
      <c r="R206" s="79"/>
      <c r="S206" s="79"/>
      <c r="T206" s="79"/>
      <c r="U206" s="79" t="s">
        <v>2943</v>
      </c>
      <c r="V206" s="79" t="s">
        <v>2943</v>
      </c>
      <c r="W206" s="79"/>
      <c r="X206" s="77">
        <v>26.16638</v>
      </c>
      <c r="Y206" s="77">
        <v>75.78824</v>
      </c>
      <c r="Z206" s="77">
        <v>207.0</v>
      </c>
    </row>
    <row r="207">
      <c r="A207" s="77">
        <v>2018.0</v>
      </c>
      <c r="B207" s="91">
        <v>43156.0</v>
      </c>
      <c r="C207" s="91">
        <v>43156.0</v>
      </c>
      <c r="D207" s="77">
        <v>0.42</v>
      </c>
      <c r="E207" s="77">
        <f t="shared" si="29"/>
        <v>10.08</v>
      </c>
      <c r="F207" s="79" t="s">
        <v>2246</v>
      </c>
      <c r="G207" s="80" t="s">
        <v>3574</v>
      </c>
      <c r="H207" s="79" t="s">
        <v>2248</v>
      </c>
      <c r="I207" s="79" t="s">
        <v>2992</v>
      </c>
      <c r="J207" s="79" t="s">
        <v>3186</v>
      </c>
      <c r="K207" s="79" t="s">
        <v>996</v>
      </c>
      <c r="L207" s="79" t="s">
        <v>75</v>
      </c>
      <c r="M207" s="79" t="s">
        <v>2947</v>
      </c>
      <c r="N207" s="79" t="s">
        <v>51</v>
      </c>
      <c r="O207" s="79" t="s">
        <v>2958</v>
      </c>
      <c r="P207" s="79" t="s">
        <v>52</v>
      </c>
      <c r="Q207" s="81" t="s">
        <v>2258</v>
      </c>
      <c r="R207" s="79"/>
      <c r="S207" s="79"/>
      <c r="T207" s="79"/>
      <c r="U207" s="79" t="s">
        <v>2958</v>
      </c>
      <c r="V207" s="84" t="s">
        <v>2958</v>
      </c>
      <c r="W207" s="79"/>
      <c r="X207" s="77">
        <v>-2.93447</v>
      </c>
      <c r="Y207" s="77">
        <v>22.973416</v>
      </c>
      <c r="Z207" s="77">
        <v>208.0</v>
      </c>
    </row>
    <row r="208">
      <c r="A208" s="77">
        <v>2018.0</v>
      </c>
      <c r="B208" s="91">
        <v>43160.0</v>
      </c>
      <c r="C208" s="91">
        <v>43161.0</v>
      </c>
      <c r="D208" s="77">
        <v>1.0</v>
      </c>
      <c r="E208" s="77">
        <f t="shared" si="29"/>
        <v>24</v>
      </c>
      <c r="F208" s="79" t="s">
        <v>2246</v>
      </c>
      <c r="G208" s="80" t="s">
        <v>3575</v>
      </c>
      <c r="H208" s="79" t="s">
        <v>2936</v>
      </c>
      <c r="I208" s="79" t="s">
        <v>2937</v>
      </c>
      <c r="J208" s="79" t="s">
        <v>170</v>
      </c>
      <c r="K208" s="79" t="s">
        <v>3001</v>
      </c>
      <c r="L208" s="79" t="s">
        <v>3576</v>
      </c>
      <c r="M208" s="79" t="s">
        <v>2939</v>
      </c>
      <c r="N208" s="79" t="s">
        <v>2943</v>
      </c>
      <c r="O208" s="79" t="s">
        <v>2943</v>
      </c>
      <c r="P208" s="79" t="s">
        <v>52</v>
      </c>
      <c r="Q208" s="84" t="s">
        <v>2259</v>
      </c>
      <c r="R208" s="79"/>
      <c r="S208" s="79"/>
      <c r="T208" s="79"/>
      <c r="U208" s="79" t="s">
        <v>2943</v>
      </c>
      <c r="V208" s="79" t="s">
        <v>3521</v>
      </c>
      <c r="W208" s="79"/>
      <c r="X208" s="77">
        <v>34.025951</v>
      </c>
      <c r="Y208" s="77">
        <v>77.309491</v>
      </c>
      <c r="Z208" s="77">
        <v>209.0</v>
      </c>
    </row>
    <row r="209">
      <c r="A209" s="77">
        <v>2018.0</v>
      </c>
      <c r="B209" s="91">
        <v>43163.0</v>
      </c>
      <c r="C209" s="91">
        <v>43165.0</v>
      </c>
      <c r="D209" s="77">
        <v>2.0</v>
      </c>
      <c r="E209" s="77">
        <f t="shared" si="29"/>
        <v>48</v>
      </c>
      <c r="F209" s="79" t="s">
        <v>2246</v>
      </c>
      <c r="G209" s="80" t="s">
        <v>3577</v>
      </c>
      <c r="H209" s="79" t="s">
        <v>2936</v>
      </c>
      <c r="I209" s="79" t="s">
        <v>2937</v>
      </c>
      <c r="J209" s="79" t="s">
        <v>170</v>
      </c>
      <c r="K209" s="79" t="s">
        <v>2938</v>
      </c>
      <c r="L209" s="79" t="s">
        <v>3578</v>
      </c>
      <c r="M209" s="79" t="s">
        <v>2939</v>
      </c>
      <c r="N209" s="79" t="s">
        <v>3069</v>
      </c>
      <c r="O209" s="79" t="s">
        <v>3545</v>
      </c>
      <c r="P209" s="79" t="s">
        <v>52</v>
      </c>
      <c r="Q209" s="84" t="s">
        <v>2259</v>
      </c>
      <c r="R209" s="79"/>
      <c r="S209" s="79"/>
      <c r="T209" s="79"/>
      <c r="U209" s="79" t="s">
        <v>2943</v>
      </c>
      <c r="V209" s="84" t="s">
        <v>3579</v>
      </c>
      <c r="W209" s="79"/>
      <c r="X209" s="77">
        <v>33.72</v>
      </c>
      <c r="Y209" s="77">
        <v>74.83</v>
      </c>
      <c r="Z209" s="77">
        <v>210.0</v>
      </c>
    </row>
    <row r="210">
      <c r="A210" s="77">
        <v>2018.0</v>
      </c>
      <c r="B210" s="91">
        <v>43166.0</v>
      </c>
      <c r="C210" s="91">
        <v>43206.0</v>
      </c>
      <c r="D210" s="77">
        <v>40.0</v>
      </c>
      <c r="E210" s="77">
        <f t="shared" si="29"/>
        <v>960</v>
      </c>
      <c r="F210" s="79" t="s">
        <v>2246</v>
      </c>
      <c r="G210" s="80" t="s">
        <v>3580</v>
      </c>
      <c r="H210" s="79" t="s">
        <v>2248</v>
      </c>
      <c r="I210" s="79" t="s">
        <v>2952</v>
      </c>
      <c r="J210" s="79" t="s">
        <v>46</v>
      </c>
      <c r="K210" s="79" t="s">
        <v>2938</v>
      </c>
      <c r="L210" s="79" t="s">
        <v>3581</v>
      </c>
      <c r="M210" s="79" t="s">
        <v>2947</v>
      </c>
      <c r="N210" s="79" t="s">
        <v>51</v>
      </c>
      <c r="O210" s="79" t="s">
        <v>2940</v>
      </c>
      <c r="P210" s="79" t="s">
        <v>52</v>
      </c>
      <c r="Q210" s="81" t="s">
        <v>2258</v>
      </c>
      <c r="R210" s="79"/>
      <c r="S210" s="79"/>
      <c r="T210" s="79"/>
      <c r="U210" s="79" t="s">
        <v>2940</v>
      </c>
      <c r="V210" s="84" t="s">
        <v>2940</v>
      </c>
      <c r="W210" s="79"/>
      <c r="X210" s="77">
        <v>7.00211</v>
      </c>
      <c r="Y210" s="77">
        <v>38.233219</v>
      </c>
      <c r="Z210" s="77">
        <v>211.0</v>
      </c>
    </row>
    <row r="211">
      <c r="A211" s="77">
        <v>2018.0</v>
      </c>
      <c r="B211" s="91">
        <v>43166.0</v>
      </c>
      <c r="C211" s="91">
        <v>43174.0</v>
      </c>
      <c r="D211" s="77">
        <v>8.0</v>
      </c>
      <c r="E211" s="77">
        <f t="shared" si="29"/>
        <v>192</v>
      </c>
      <c r="F211" s="79" t="s">
        <v>2246</v>
      </c>
      <c r="G211" s="80" t="s">
        <v>3582</v>
      </c>
      <c r="H211" s="79" t="s">
        <v>2936</v>
      </c>
      <c r="I211" s="79" t="s">
        <v>2937</v>
      </c>
      <c r="J211" s="79" t="s">
        <v>392</v>
      </c>
      <c r="K211" s="79" t="s">
        <v>996</v>
      </c>
      <c r="L211" s="79" t="s">
        <v>75</v>
      </c>
      <c r="M211" s="79" t="s">
        <v>2947</v>
      </c>
      <c r="N211" s="79" t="s">
        <v>65</v>
      </c>
      <c r="O211" s="79" t="s">
        <v>65</v>
      </c>
      <c r="P211" s="79" t="s">
        <v>3003</v>
      </c>
      <c r="Q211" s="84" t="s">
        <v>2324</v>
      </c>
      <c r="R211" s="79"/>
      <c r="S211" s="79"/>
      <c r="T211" s="79"/>
      <c r="U211" s="79" t="s">
        <v>65</v>
      </c>
      <c r="V211" s="84" t="s">
        <v>3583</v>
      </c>
      <c r="W211" s="79"/>
      <c r="X211" s="94">
        <v>7.622919</v>
      </c>
      <c r="Y211" s="94">
        <v>80.68822</v>
      </c>
      <c r="Z211" s="77">
        <v>212.0</v>
      </c>
    </row>
    <row r="212">
      <c r="A212" s="77">
        <v>2018.0</v>
      </c>
      <c r="B212" s="91">
        <v>43167.0</v>
      </c>
      <c r="C212" s="91">
        <v>43168.0</v>
      </c>
      <c r="D212" s="77">
        <v>1.0</v>
      </c>
      <c r="E212" s="77">
        <f t="shared" si="29"/>
        <v>24</v>
      </c>
      <c r="F212" s="79" t="s">
        <v>2246</v>
      </c>
      <c r="G212" s="80" t="s">
        <v>3584</v>
      </c>
      <c r="H212" s="79" t="s">
        <v>2936</v>
      </c>
      <c r="I212" s="79" t="s">
        <v>2937</v>
      </c>
      <c r="J212" s="79" t="s">
        <v>170</v>
      </c>
      <c r="K212" s="79" t="s">
        <v>3001</v>
      </c>
      <c r="L212" s="79" t="s">
        <v>3585</v>
      </c>
      <c r="M212" s="79" t="s">
        <v>2939</v>
      </c>
      <c r="N212" s="79" t="s">
        <v>51</v>
      </c>
      <c r="O212" s="79" t="s">
        <v>2940</v>
      </c>
      <c r="P212" s="79" t="s">
        <v>2941</v>
      </c>
      <c r="Q212" s="84" t="s">
        <v>2259</v>
      </c>
      <c r="R212" s="79"/>
      <c r="S212" s="79"/>
      <c r="T212" s="79"/>
      <c r="U212" s="79" t="s">
        <v>2940</v>
      </c>
      <c r="V212" s="84" t="s">
        <v>2940</v>
      </c>
      <c r="W212" s="79"/>
      <c r="X212" s="77">
        <v>34.234464</v>
      </c>
      <c r="Y212" s="77">
        <v>74.4003943</v>
      </c>
      <c r="Z212" s="77">
        <v>213.0</v>
      </c>
    </row>
    <row r="213">
      <c r="A213" s="77">
        <v>2018.0</v>
      </c>
      <c r="B213" s="91">
        <v>43171.0</v>
      </c>
      <c r="C213" s="91">
        <v>43172.0</v>
      </c>
      <c r="D213" s="77">
        <v>1.0</v>
      </c>
      <c r="E213" s="77">
        <f t="shared" si="29"/>
        <v>24</v>
      </c>
      <c r="F213" s="79" t="s">
        <v>2246</v>
      </c>
      <c r="G213" s="80" t="s">
        <v>3586</v>
      </c>
      <c r="H213" s="79" t="s">
        <v>2936</v>
      </c>
      <c r="I213" s="79" t="s">
        <v>2937</v>
      </c>
      <c r="J213" s="79" t="s">
        <v>170</v>
      </c>
      <c r="K213" s="79" t="s">
        <v>3001</v>
      </c>
      <c r="L213" s="79" t="s">
        <v>3587</v>
      </c>
      <c r="M213" s="79" t="s">
        <v>2939</v>
      </c>
      <c r="N213" s="79" t="s">
        <v>3069</v>
      </c>
      <c r="O213" s="79" t="s">
        <v>3069</v>
      </c>
      <c r="P213" s="79" t="s">
        <v>2941</v>
      </c>
      <c r="Q213" s="84" t="s">
        <v>2259</v>
      </c>
      <c r="R213" s="79"/>
      <c r="S213" s="79"/>
      <c r="T213" s="79"/>
      <c r="U213" s="79" t="s">
        <v>2940</v>
      </c>
      <c r="V213" s="84" t="s">
        <v>3567</v>
      </c>
      <c r="W213" s="79"/>
      <c r="X213" s="77">
        <v>30.22242</v>
      </c>
      <c r="Y213" s="77">
        <v>78.78341</v>
      </c>
      <c r="Z213" s="77">
        <v>214.0</v>
      </c>
    </row>
    <row r="214">
      <c r="A214" s="77">
        <v>2018.0</v>
      </c>
      <c r="B214" s="91">
        <v>43174.0</v>
      </c>
      <c r="C214" s="92" t="s">
        <v>57</v>
      </c>
      <c r="D214" s="79"/>
      <c r="E214" s="79"/>
      <c r="F214" s="79" t="s">
        <v>2246</v>
      </c>
      <c r="G214" s="80" t="s">
        <v>3588</v>
      </c>
      <c r="H214" s="79" t="s">
        <v>2936</v>
      </c>
      <c r="I214" s="79" t="s">
        <v>3126</v>
      </c>
      <c r="J214" s="79" t="s">
        <v>185</v>
      </c>
      <c r="K214" s="79" t="s">
        <v>996</v>
      </c>
      <c r="L214" s="79" t="s">
        <v>75</v>
      </c>
      <c r="M214" s="79" t="s">
        <v>2947</v>
      </c>
      <c r="N214" s="79" t="s">
        <v>3069</v>
      </c>
      <c r="O214" s="79" t="s">
        <v>3069</v>
      </c>
      <c r="P214" s="79" t="s">
        <v>52</v>
      </c>
      <c r="Q214" s="84" t="s">
        <v>2536</v>
      </c>
      <c r="R214" s="79"/>
      <c r="S214" s="79"/>
      <c r="T214" s="79"/>
      <c r="U214" s="79" t="s">
        <v>2940</v>
      </c>
      <c r="V214" s="84" t="s">
        <v>3567</v>
      </c>
      <c r="W214" s="79"/>
      <c r="X214" s="77">
        <v>48.3310342</v>
      </c>
      <c r="Y214" s="77">
        <v>59.1267247</v>
      </c>
      <c r="Z214" s="77">
        <v>215.0</v>
      </c>
    </row>
    <row r="215">
      <c r="A215" s="77">
        <v>2018.0</v>
      </c>
      <c r="B215" s="91">
        <v>43176.0</v>
      </c>
      <c r="C215" s="91">
        <v>43178.0</v>
      </c>
      <c r="D215" s="77">
        <v>2.0</v>
      </c>
      <c r="E215" s="77">
        <f t="shared" ref="E215:E221" si="30">D215*24</f>
        <v>48</v>
      </c>
      <c r="F215" s="79" t="s">
        <v>2246</v>
      </c>
      <c r="G215" s="80" t="s">
        <v>3589</v>
      </c>
      <c r="H215" s="79" t="s">
        <v>2936</v>
      </c>
      <c r="I215" s="79" t="s">
        <v>2937</v>
      </c>
      <c r="J215" s="79" t="s">
        <v>170</v>
      </c>
      <c r="K215" s="79" t="s">
        <v>3001</v>
      </c>
      <c r="L215" s="79" t="s">
        <v>3590</v>
      </c>
      <c r="M215" s="79" t="s">
        <v>2939</v>
      </c>
      <c r="N215" s="79" t="s">
        <v>51</v>
      </c>
      <c r="O215" s="79" t="s">
        <v>2940</v>
      </c>
      <c r="P215" s="79" t="s">
        <v>2941</v>
      </c>
      <c r="Q215" s="84" t="s">
        <v>2324</v>
      </c>
      <c r="R215" s="79"/>
      <c r="S215" s="79"/>
      <c r="T215" s="79"/>
      <c r="U215" s="79" t="s">
        <v>2940</v>
      </c>
      <c r="V215" s="84" t="s">
        <v>2940</v>
      </c>
      <c r="W215" s="79"/>
      <c r="X215" s="77">
        <v>25.2996215</v>
      </c>
      <c r="Y215" s="77">
        <v>86.9693406</v>
      </c>
      <c r="Z215" s="77">
        <v>216.0</v>
      </c>
    </row>
    <row r="216">
      <c r="A216" s="77">
        <v>2018.0</v>
      </c>
      <c r="B216" s="91">
        <v>43177.0</v>
      </c>
      <c r="C216" s="91">
        <v>43178.0</v>
      </c>
      <c r="D216" s="77">
        <v>1.0</v>
      </c>
      <c r="E216" s="77">
        <f t="shared" si="30"/>
        <v>24</v>
      </c>
      <c r="F216" s="79" t="s">
        <v>2246</v>
      </c>
      <c r="G216" s="80" t="s">
        <v>3591</v>
      </c>
      <c r="H216" s="79" t="s">
        <v>2936</v>
      </c>
      <c r="I216" s="79" t="s">
        <v>2937</v>
      </c>
      <c r="J216" s="79" t="s">
        <v>170</v>
      </c>
      <c r="K216" s="79" t="s">
        <v>3001</v>
      </c>
      <c r="L216" s="79" t="s">
        <v>3573</v>
      </c>
      <c r="M216" s="79" t="s">
        <v>2939</v>
      </c>
      <c r="N216" s="79" t="s">
        <v>51</v>
      </c>
      <c r="O216" s="79" t="s">
        <v>2940</v>
      </c>
      <c r="P216" s="79" t="s">
        <v>2941</v>
      </c>
      <c r="Q216" s="84" t="s">
        <v>2324</v>
      </c>
      <c r="R216" s="79"/>
      <c r="S216" s="79"/>
      <c r="T216" s="79"/>
      <c r="U216" s="79" t="s">
        <v>2940</v>
      </c>
      <c r="V216" s="84" t="s">
        <v>2940</v>
      </c>
      <c r="W216" s="79"/>
      <c r="X216" s="77">
        <v>26.16638</v>
      </c>
      <c r="Y216" s="77">
        <v>75.78824</v>
      </c>
      <c r="Z216" s="77">
        <v>217.0</v>
      </c>
    </row>
    <row r="217">
      <c r="A217" s="77">
        <v>2018.0</v>
      </c>
      <c r="B217" s="91">
        <v>43180.0</v>
      </c>
      <c r="C217" s="91">
        <v>43180.0</v>
      </c>
      <c r="D217" s="77">
        <v>0.21</v>
      </c>
      <c r="E217" s="77">
        <f t="shared" si="30"/>
        <v>5.04</v>
      </c>
      <c r="F217" s="79" t="s">
        <v>2246</v>
      </c>
      <c r="G217" s="80" t="s">
        <v>3592</v>
      </c>
      <c r="H217" s="79" t="s">
        <v>2936</v>
      </c>
      <c r="I217" s="79" t="s">
        <v>2937</v>
      </c>
      <c r="J217" s="79" t="s">
        <v>520</v>
      </c>
      <c r="K217" s="79" t="s">
        <v>3001</v>
      </c>
      <c r="L217" s="79" t="s">
        <v>3129</v>
      </c>
      <c r="M217" s="79" t="s">
        <v>2947</v>
      </c>
      <c r="N217" s="79" t="s">
        <v>2943</v>
      </c>
      <c r="O217" s="79" t="s">
        <v>2943</v>
      </c>
      <c r="P217" s="79" t="s">
        <v>2941</v>
      </c>
      <c r="Q217" s="79" t="s">
        <v>84</v>
      </c>
      <c r="R217" s="79"/>
      <c r="S217" s="79"/>
      <c r="T217" s="79"/>
      <c r="U217" s="79" t="s">
        <v>2943</v>
      </c>
      <c r="V217" s="79" t="s">
        <v>3521</v>
      </c>
      <c r="W217" s="79"/>
      <c r="X217" s="77">
        <v>33.601921</v>
      </c>
      <c r="Y217" s="77">
        <v>73.038078</v>
      </c>
      <c r="Z217" s="77">
        <v>218.0</v>
      </c>
    </row>
    <row r="218">
      <c r="A218" s="77">
        <v>2018.0</v>
      </c>
      <c r="B218" s="91">
        <v>43182.0</v>
      </c>
      <c r="C218" s="91">
        <v>43182.0</v>
      </c>
      <c r="D218" s="77">
        <v>0.21</v>
      </c>
      <c r="E218" s="77">
        <f t="shared" si="30"/>
        <v>5.04</v>
      </c>
      <c r="F218" s="79" t="s">
        <v>2246</v>
      </c>
      <c r="G218" s="80" t="s">
        <v>3593</v>
      </c>
      <c r="H218" s="79" t="s">
        <v>2936</v>
      </c>
      <c r="I218" s="79" t="s">
        <v>2937</v>
      </c>
      <c r="J218" s="79" t="s">
        <v>520</v>
      </c>
      <c r="K218" s="79" t="s">
        <v>3001</v>
      </c>
      <c r="L218" s="79" t="s">
        <v>3129</v>
      </c>
      <c r="M218" s="79" t="s">
        <v>361</v>
      </c>
      <c r="N218" s="79" t="s">
        <v>2943</v>
      </c>
      <c r="O218" s="79" t="s">
        <v>2943</v>
      </c>
      <c r="P218" s="79" t="s">
        <v>2941</v>
      </c>
      <c r="Q218" s="79" t="s">
        <v>84</v>
      </c>
      <c r="R218" s="79"/>
      <c r="S218" s="79"/>
      <c r="T218" s="79"/>
      <c r="U218" s="79" t="s">
        <v>2943</v>
      </c>
      <c r="V218" s="79" t="s">
        <v>3521</v>
      </c>
      <c r="W218" s="79"/>
      <c r="X218" s="77">
        <v>33.601921</v>
      </c>
      <c r="Y218" s="77">
        <v>73.038078</v>
      </c>
      <c r="Z218" s="77">
        <v>219.0</v>
      </c>
    </row>
    <row r="219">
      <c r="A219" s="77">
        <v>2018.0</v>
      </c>
      <c r="B219" s="91">
        <v>43183.0</v>
      </c>
      <c r="C219" s="91">
        <v>43185.0</v>
      </c>
      <c r="D219" s="77">
        <v>2.0</v>
      </c>
      <c r="E219" s="77">
        <f t="shared" si="30"/>
        <v>48</v>
      </c>
      <c r="F219" s="79" t="s">
        <v>2246</v>
      </c>
      <c r="G219" s="80" t="s">
        <v>3594</v>
      </c>
      <c r="H219" s="79" t="s">
        <v>2936</v>
      </c>
      <c r="I219" s="79" t="s">
        <v>2937</v>
      </c>
      <c r="J219" s="79" t="s">
        <v>170</v>
      </c>
      <c r="K219" s="79" t="s">
        <v>3001</v>
      </c>
      <c r="L219" s="79" t="s">
        <v>3595</v>
      </c>
      <c r="M219" s="79" t="s">
        <v>2939</v>
      </c>
      <c r="N219" s="79" t="s">
        <v>51</v>
      </c>
      <c r="O219" s="79" t="s">
        <v>2940</v>
      </c>
      <c r="P219" s="79" t="s">
        <v>2941</v>
      </c>
      <c r="Q219" s="79" t="s">
        <v>52</v>
      </c>
      <c r="R219" s="79"/>
      <c r="S219" s="79"/>
      <c r="T219" s="79"/>
      <c r="U219" s="79" t="s">
        <v>2940</v>
      </c>
      <c r="V219" s="84" t="s">
        <v>2940</v>
      </c>
      <c r="W219" s="79"/>
      <c r="X219" s="77">
        <v>20.9962035</v>
      </c>
      <c r="Y219" s="77">
        <v>86.2656453</v>
      </c>
      <c r="Z219" s="77">
        <v>222.0</v>
      </c>
    </row>
    <row r="220">
      <c r="A220" s="77">
        <v>2018.0</v>
      </c>
      <c r="B220" s="91">
        <v>43183.0</v>
      </c>
      <c r="C220" s="91">
        <v>43184.0</v>
      </c>
      <c r="D220" s="77">
        <v>1.0</v>
      </c>
      <c r="E220" s="77">
        <f t="shared" si="30"/>
        <v>24</v>
      </c>
      <c r="F220" s="79" t="s">
        <v>2246</v>
      </c>
      <c r="G220" s="80" t="s">
        <v>3596</v>
      </c>
      <c r="H220" s="79" t="s">
        <v>2936</v>
      </c>
      <c r="I220" s="79" t="s">
        <v>2937</v>
      </c>
      <c r="J220" s="79" t="s">
        <v>170</v>
      </c>
      <c r="K220" s="79" t="s">
        <v>2938</v>
      </c>
      <c r="L220" s="79" t="s">
        <v>3597</v>
      </c>
      <c r="M220" s="79" t="s">
        <v>2939</v>
      </c>
      <c r="N220" s="79" t="s">
        <v>2943</v>
      </c>
      <c r="O220" s="79" t="s">
        <v>2943</v>
      </c>
      <c r="P220" s="79" t="s">
        <v>2508</v>
      </c>
      <c r="Q220" s="84" t="s">
        <v>2259</v>
      </c>
      <c r="R220" s="79"/>
      <c r="S220" s="79"/>
      <c r="T220" s="79"/>
      <c r="U220" s="79" t="s">
        <v>2943</v>
      </c>
      <c r="V220" s="96" t="s">
        <v>2943</v>
      </c>
      <c r="W220" s="79"/>
      <c r="X220" s="77">
        <v>33.6462937</v>
      </c>
      <c r="Y220" s="77">
        <v>74.9988058</v>
      </c>
      <c r="Z220" s="77">
        <v>220.0</v>
      </c>
    </row>
    <row r="221">
      <c r="A221" s="77">
        <v>2018.0</v>
      </c>
      <c r="B221" s="91">
        <v>43183.0</v>
      </c>
      <c r="C221" s="91">
        <v>43184.0</v>
      </c>
      <c r="D221" s="77">
        <v>1.0</v>
      </c>
      <c r="E221" s="77">
        <f t="shared" si="30"/>
        <v>24</v>
      </c>
      <c r="F221" s="79" t="s">
        <v>3563</v>
      </c>
      <c r="G221" s="80" t="s">
        <v>3564</v>
      </c>
      <c r="H221" s="79" t="s">
        <v>2936</v>
      </c>
      <c r="I221" s="79" t="s">
        <v>2937</v>
      </c>
      <c r="J221" s="79" t="s">
        <v>170</v>
      </c>
      <c r="K221" s="79" t="s">
        <v>3001</v>
      </c>
      <c r="L221" s="79" t="s">
        <v>2540</v>
      </c>
      <c r="M221" s="79" t="s">
        <v>2395</v>
      </c>
      <c r="N221" s="79" t="s">
        <v>2943</v>
      </c>
      <c r="O221" s="79" t="s">
        <v>2943</v>
      </c>
      <c r="P221" s="79" t="s">
        <v>2941</v>
      </c>
      <c r="Q221" s="84" t="s">
        <v>2324</v>
      </c>
      <c r="R221" s="79"/>
      <c r="S221" s="79"/>
      <c r="T221" s="79"/>
      <c r="U221" s="79" t="s">
        <v>2943</v>
      </c>
      <c r="V221" s="96" t="s">
        <v>2943</v>
      </c>
      <c r="W221" s="79"/>
      <c r="X221" s="77">
        <v>27.608512</v>
      </c>
      <c r="Y221" s="77">
        <v>75.149638</v>
      </c>
      <c r="Z221" s="77">
        <v>221.0</v>
      </c>
    </row>
    <row r="222">
      <c r="A222" s="77">
        <v>2018.0</v>
      </c>
      <c r="B222" s="91">
        <v>43184.0</v>
      </c>
      <c r="C222" s="92"/>
      <c r="D222" s="79"/>
      <c r="E222" s="79"/>
      <c r="F222" s="79" t="s">
        <v>2246</v>
      </c>
      <c r="G222" s="80" t="s">
        <v>3598</v>
      </c>
      <c r="H222" s="79" t="s">
        <v>2936</v>
      </c>
      <c r="I222" s="79" t="s">
        <v>2937</v>
      </c>
      <c r="J222" s="79" t="s">
        <v>170</v>
      </c>
      <c r="K222" s="79" t="s">
        <v>2938</v>
      </c>
      <c r="L222" s="79" t="s">
        <v>3599</v>
      </c>
      <c r="M222" s="79" t="s">
        <v>2939</v>
      </c>
      <c r="N222" s="79" t="s">
        <v>2943</v>
      </c>
      <c r="O222" s="79" t="s">
        <v>2943</v>
      </c>
      <c r="P222" s="79" t="s">
        <v>2941</v>
      </c>
      <c r="Q222" s="79" t="s">
        <v>52</v>
      </c>
      <c r="R222" s="79"/>
      <c r="S222" s="79"/>
      <c r="T222" s="79"/>
      <c r="U222" s="79" t="s">
        <v>2943</v>
      </c>
      <c r="V222" s="96" t="s">
        <v>2943</v>
      </c>
      <c r="W222" s="79"/>
      <c r="X222" s="77">
        <v>34.025951</v>
      </c>
      <c r="Y222" s="77">
        <v>77.309491</v>
      </c>
      <c r="Z222" s="77">
        <v>223.0</v>
      </c>
    </row>
    <row r="223">
      <c r="A223" s="77">
        <v>2018.0</v>
      </c>
      <c r="B223" s="91">
        <v>43185.0</v>
      </c>
      <c r="C223" s="91">
        <v>43185.0</v>
      </c>
      <c r="D223" s="77">
        <v>1.0</v>
      </c>
      <c r="E223" s="77">
        <f>D223*24</f>
        <v>24</v>
      </c>
      <c r="F223" s="79" t="s">
        <v>2246</v>
      </c>
      <c r="G223" s="80" t="s">
        <v>3600</v>
      </c>
      <c r="H223" s="79" t="s">
        <v>2936</v>
      </c>
      <c r="I223" s="79" t="s">
        <v>2937</v>
      </c>
      <c r="J223" s="79" t="s">
        <v>170</v>
      </c>
      <c r="K223" s="79" t="s">
        <v>3001</v>
      </c>
      <c r="L223" s="79" t="s">
        <v>3601</v>
      </c>
      <c r="M223" s="79" t="s">
        <v>2939</v>
      </c>
      <c r="N223" s="79" t="s">
        <v>51</v>
      </c>
      <c r="O223" s="79" t="s">
        <v>2940</v>
      </c>
      <c r="P223" s="79" t="s">
        <v>3003</v>
      </c>
      <c r="Q223" s="84" t="s">
        <v>2324</v>
      </c>
      <c r="R223" s="79"/>
      <c r="S223" s="79"/>
      <c r="T223" s="79"/>
      <c r="U223" s="79" t="s">
        <v>2940</v>
      </c>
      <c r="V223" s="84" t="s">
        <v>2940</v>
      </c>
      <c r="W223" s="79"/>
      <c r="X223" s="77">
        <v>24.753</v>
      </c>
      <c r="Y223" s="77">
        <v>84.373306</v>
      </c>
      <c r="Z223" s="77">
        <v>224.0</v>
      </c>
    </row>
    <row r="224">
      <c r="A224" s="77">
        <v>2018.0</v>
      </c>
      <c r="B224" s="91">
        <v>43187.0</v>
      </c>
      <c r="C224" s="92" t="s">
        <v>57</v>
      </c>
      <c r="D224" s="79"/>
      <c r="E224" s="79"/>
      <c r="F224" s="79" t="s">
        <v>2246</v>
      </c>
      <c r="G224" s="80" t="s">
        <v>3602</v>
      </c>
      <c r="H224" s="79" t="s">
        <v>2248</v>
      </c>
      <c r="I224" s="79" t="s">
        <v>2992</v>
      </c>
      <c r="J224" s="79" t="s">
        <v>1132</v>
      </c>
      <c r="K224" s="79" t="s">
        <v>996</v>
      </c>
      <c r="L224" s="79" t="s">
        <v>75</v>
      </c>
      <c r="M224" s="79" t="s">
        <v>2947</v>
      </c>
      <c r="N224" s="79" t="s">
        <v>51</v>
      </c>
      <c r="O224" s="79" t="s">
        <v>2940</v>
      </c>
      <c r="P224" s="79" t="s">
        <v>52</v>
      </c>
      <c r="Q224" s="79" t="s">
        <v>2258</v>
      </c>
      <c r="R224" s="79"/>
      <c r="S224" s="79"/>
      <c r="T224" s="79"/>
      <c r="U224" s="79" t="s">
        <v>2940</v>
      </c>
      <c r="V224" s="84" t="s">
        <v>2940</v>
      </c>
      <c r="W224" s="79"/>
      <c r="X224" s="77">
        <v>15.496358</v>
      </c>
      <c r="Y224" s="77">
        <v>18.633156</v>
      </c>
      <c r="Z224" s="77">
        <v>226.0</v>
      </c>
    </row>
    <row r="225">
      <c r="A225" s="77">
        <v>2018.0</v>
      </c>
      <c r="B225" s="91">
        <v>43187.0</v>
      </c>
      <c r="C225" s="92"/>
      <c r="D225" s="79"/>
      <c r="E225" s="79"/>
      <c r="F225" s="79" t="s">
        <v>2246</v>
      </c>
      <c r="G225" s="80" t="s">
        <v>3603</v>
      </c>
      <c r="H225" s="79" t="s">
        <v>2936</v>
      </c>
      <c r="I225" s="79" t="s">
        <v>2937</v>
      </c>
      <c r="J225" s="79" t="s">
        <v>170</v>
      </c>
      <c r="K225" s="79" t="s">
        <v>3001</v>
      </c>
      <c r="L225" s="79" t="s">
        <v>3604</v>
      </c>
      <c r="M225" s="79" t="s">
        <v>2395</v>
      </c>
      <c r="N225" s="79" t="s">
        <v>2943</v>
      </c>
      <c r="O225" s="79" t="s">
        <v>2943</v>
      </c>
      <c r="P225" s="79" t="s">
        <v>2941</v>
      </c>
      <c r="Q225" s="84" t="s">
        <v>2324</v>
      </c>
      <c r="R225" s="79"/>
      <c r="S225" s="79"/>
      <c r="T225" s="79"/>
      <c r="U225" s="79" t="s">
        <v>2943</v>
      </c>
      <c r="V225" s="79" t="s">
        <v>2943</v>
      </c>
      <c r="W225" s="79"/>
      <c r="X225" s="77">
        <v>23.6039</v>
      </c>
      <c r="Y225" s="77">
        <v>87.1177</v>
      </c>
      <c r="Z225" s="77">
        <v>225.0</v>
      </c>
    </row>
    <row r="226">
      <c r="A226" s="77">
        <v>2018.0</v>
      </c>
      <c r="B226" s="91">
        <v>43188.0</v>
      </c>
      <c r="C226" s="92"/>
      <c r="D226" s="79"/>
      <c r="E226" s="79"/>
      <c r="F226" s="79" t="s">
        <v>2246</v>
      </c>
      <c r="G226" s="80" t="s">
        <v>3605</v>
      </c>
      <c r="H226" s="79" t="s">
        <v>2936</v>
      </c>
      <c r="I226" s="79" t="s">
        <v>2937</v>
      </c>
      <c r="J226" s="79" t="s">
        <v>170</v>
      </c>
      <c r="K226" s="79" t="s">
        <v>3001</v>
      </c>
      <c r="L226" s="79" t="s">
        <v>3606</v>
      </c>
      <c r="M226" s="79" t="s">
        <v>52</v>
      </c>
      <c r="N226" s="79" t="s">
        <v>2943</v>
      </c>
      <c r="O226" s="79" t="s">
        <v>2943</v>
      </c>
      <c r="P226" s="79" t="s">
        <v>2941</v>
      </c>
      <c r="Q226" s="84" t="s">
        <v>2324</v>
      </c>
      <c r="R226" s="79"/>
      <c r="S226" s="79"/>
      <c r="T226" s="79"/>
      <c r="U226" s="79" t="s">
        <v>2943</v>
      </c>
      <c r="V226" s="79" t="s">
        <v>2943</v>
      </c>
      <c r="W226" s="79"/>
      <c r="X226" s="77">
        <v>25.861883</v>
      </c>
      <c r="Y226" s="77">
        <v>85.784711</v>
      </c>
      <c r="Z226" s="77">
        <v>227.0</v>
      </c>
    </row>
    <row r="227">
      <c r="A227" s="77">
        <v>2018.0</v>
      </c>
      <c r="B227" s="91">
        <v>43189.0</v>
      </c>
      <c r="C227" s="91">
        <v>43190.0</v>
      </c>
      <c r="D227" s="77">
        <v>1.0</v>
      </c>
      <c r="E227" s="77">
        <f>D227*24</f>
        <v>24</v>
      </c>
      <c r="F227" s="79" t="s">
        <v>2246</v>
      </c>
      <c r="G227" s="80" t="s">
        <v>3607</v>
      </c>
      <c r="H227" s="79" t="s">
        <v>2936</v>
      </c>
      <c r="I227" s="79" t="s">
        <v>2937</v>
      </c>
      <c r="J227" s="79" t="s">
        <v>170</v>
      </c>
      <c r="K227" s="79" t="s">
        <v>3001</v>
      </c>
      <c r="L227" s="79" t="s">
        <v>3527</v>
      </c>
      <c r="M227" s="79" t="s">
        <v>2939</v>
      </c>
      <c r="N227" s="79" t="s">
        <v>51</v>
      </c>
      <c r="O227" s="79" t="s">
        <v>2940</v>
      </c>
      <c r="P227" s="79" t="s">
        <v>3003</v>
      </c>
      <c r="Q227" s="84" t="s">
        <v>2324</v>
      </c>
      <c r="R227" s="79"/>
      <c r="S227" s="79"/>
      <c r="T227" s="79"/>
      <c r="U227" s="79" t="s">
        <v>2940</v>
      </c>
      <c r="V227" s="84" t="s">
        <v>2940</v>
      </c>
      <c r="W227" s="79"/>
      <c r="X227" s="77">
        <v>25.448235</v>
      </c>
      <c r="Y227" s="77">
        <v>75.635376</v>
      </c>
      <c r="Z227" s="77">
        <v>228.0</v>
      </c>
    </row>
    <row r="228">
      <c r="A228" s="77">
        <v>2018.0</v>
      </c>
      <c r="B228" s="91">
        <v>43189.0</v>
      </c>
      <c r="C228" s="92"/>
      <c r="D228" s="79"/>
      <c r="E228" s="79"/>
      <c r="F228" s="79" t="s">
        <v>2246</v>
      </c>
      <c r="G228" s="80" t="s">
        <v>3608</v>
      </c>
      <c r="H228" s="79" t="s">
        <v>2936</v>
      </c>
      <c r="I228" s="79" t="s">
        <v>2937</v>
      </c>
      <c r="J228" s="79" t="s">
        <v>170</v>
      </c>
      <c r="K228" s="79" t="s">
        <v>3001</v>
      </c>
      <c r="L228" s="79" t="s">
        <v>3609</v>
      </c>
      <c r="M228" s="79" t="s">
        <v>2939</v>
      </c>
      <c r="N228" s="79" t="s">
        <v>51</v>
      </c>
      <c r="O228" s="79" t="s">
        <v>2940</v>
      </c>
      <c r="P228" s="79" t="s">
        <v>3003</v>
      </c>
      <c r="Q228" s="84" t="s">
        <v>2324</v>
      </c>
      <c r="R228" s="79"/>
      <c r="S228" s="79"/>
      <c r="T228" s="79"/>
      <c r="U228" s="79" t="s">
        <v>2940</v>
      </c>
      <c r="V228" s="84" t="s">
        <v>2940</v>
      </c>
      <c r="W228" s="79"/>
      <c r="X228" s="77">
        <v>24.8867</v>
      </c>
      <c r="Y228" s="77">
        <v>85.54364</v>
      </c>
      <c r="Z228" s="77">
        <v>229.0</v>
      </c>
    </row>
    <row r="229">
      <c r="A229" s="77">
        <v>2018.0</v>
      </c>
      <c r="B229" s="91">
        <v>43190.0</v>
      </c>
      <c r="C229" s="91">
        <v>43191.0</v>
      </c>
      <c r="D229" s="77">
        <v>1.0</v>
      </c>
      <c r="E229" s="77">
        <f>D229*24</f>
        <v>24</v>
      </c>
      <c r="F229" s="79" t="s">
        <v>2246</v>
      </c>
      <c r="G229" s="79" t="s">
        <v>3610</v>
      </c>
      <c r="H229" s="79" t="s">
        <v>2248</v>
      </c>
      <c r="I229" s="79" t="s">
        <v>3116</v>
      </c>
      <c r="J229" s="79" t="s">
        <v>722</v>
      </c>
      <c r="K229" s="79" t="s">
        <v>996</v>
      </c>
      <c r="L229" s="79" t="s">
        <v>75</v>
      </c>
      <c r="M229" s="79" t="s">
        <v>2947</v>
      </c>
      <c r="N229" s="79" t="s">
        <v>51</v>
      </c>
      <c r="O229" s="79" t="s">
        <v>2940</v>
      </c>
      <c r="P229" s="79" t="s">
        <v>52</v>
      </c>
      <c r="Q229" s="84" t="s">
        <v>2536</v>
      </c>
      <c r="R229" s="79"/>
      <c r="S229" s="79"/>
      <c r="T229" s="79"/>
      <c r="U229" s="79" t="s">
        <v>2940</v>
      </c>
      <c r="V229" s="84" t="s">
        <v>2940</v>
      </c>
      <c r="W229" s="79"/>
      <c r="X229" s="94">
        <v>8.616007</v>
      </c>
      <c r="Y229" s="94">
        <v>-11.756202</v>
      </c>
      <c r="Z229" s="77">
        <v>231.0</v>
      </c>
    </row>
    <row r="230">
      <c r="A230" s="77">
        <v>2018.0</v>
      </c>
      <c r="B230" s="91">
        <v>43190.0</v>
      </c>
      <c r="C230" s="92"/>
      <c r="D230" s="79"/>
      <c r="E230" s="79"/>
      <c r="F230" s="79" t="s">
        <v>2246</v>
      </c>
      <c r="G230" s="80" t="s">
        <v>3611</v>
      </c>
      <c r="H230" s="79" t="s">
        <v>2936</v>
      </c>
      <c r="I230" s="79" t="s">
        <v>2937</v>
      </c>
      <c r="J230" s="79" t="s">
        <v>170</v>
      </c>
      <c r="K230" s="79" t="s">
        <v>3001</v>
      </c>
      <c r="L230" s="79" t="s">
        <v>3612</v>
      </c>
      <c r="M230" s="79" t="s">
        <v>2939</v>
      </c>
      <c r="N230" s="79" t="s">
        <v>51</v>
      </c>
      <c r="O230" s="79" t="s">
        <v>2940</v>
      </c>
      <c r="P230" s="79" t="s">
        <v>2941</v>
      </c>
      <c r="Q230" s="79" t="s">
        <v>84</v>
      </c>
      <c r="R230" s="79"/>
      <c r="S230" s="79"/>
      <c r="T230" s="79"/>
      <c r="U230" s="79" t="s">
        <v>2940</v>
      </c>
      <c r="V230" s="84" t="s">
        <v>2940</v>
      </c>
      <c r="W230" s="79"/>
      <c r="X230" s="77">
        <v>26.20441</v>
      </c>
      <c r="Y230" s="77">
        <v>73.93686</v>
      </c>
      <c r="Z230" s="77">
        <v>230.0</v>
      </c>
    </row>
    <row r="231">
      <c r="A231" s="77">
        <v>2018.0</v>
      </c>
      <c r="B231" s="91">
        <v>43191.0</v>
      </c>
      <c r="C231" s="91">
        <v>43191.0</v>
      </c>
      <c r="D231" s="77">
        <v>1.0</v>
      </c>
      <c r="E231" s="77">
        <f t="shared" ref="E231:E232" si="31">D231*24</f>
        <v>24</v>
      </c>
      <c r="F231" s="79" t="s">
        <v>2246</v>
      </c>
      <c r="G231" s="80" t="s">
        <v>3613</v>
      </c>
      <c r="H231" s="79" t="s">
        <v>2936</v>
      </c>
      <c r="I231" s="79" t="s">
        <v>2937</v>
      </c>
      <c r="J231" s="79" t="s">
        <v>170</v>
      </c>
      <c r="K231" s="79" t="s">
        <v>2938</v>
      </c>
      <c r="L231" s="79" t="s">
        <v>3614</v>
      </c>
      <c r="M231" s="79" t="s">
        <v>2939</v>
      </c>
      <c r="N231" s="79" t="s">
        <v>51</v>
      </c>
      <c r="O231" s="79" t="s">
        <v>2940</v>
      </c>
      <c r="P231" s="79" t="s">
        <v>2941</v>
      </c>
      <c r="Q231" s="84" t="s">
        <v>2259</v>
      </c>
      <c r="R231" s="79"/>
      <c r="S231" s="79"/>
      <c r="T231" s="79"/>
      <c r="U231" s="79" t="s">
        <v>2940</v>
      </c>
      <c r="V231" s="84" t="s">
        <v>2940</v>
      </c>
      <c r="W231" s="79"/>
      <c r="X231" s="77">
        <v>35.340606</v>
      </c>
      <c r="Y231" s="77">
        <v>77.129553</v>
      </c>
      <c r="Z231" s="77">
        <v>232.0</v>
      </c>
    </row>
    <row r="232">
      <c r="A232" s="77">
        <v>2018.0</v>
      </c>
      <c r="B232" s="91">
        <v>43191.0</v>
      </c>
      <c r="C232" s="91">
        <v>43192.0</v>
      </c>
      <c r="D232" s="77">
        <v>1.0</v>
      </c>
      <c r="E232" s="77">
        <f t="shared" si="31"/>
        <v>24</v>
      </c>
      <c r="F232" s="79" t="s">
        <v>2246</v>
      </c>
      <c r="G232" s="80" t="s">
        <v>3615</v>
      </c>
      <c r="H232" s="79" t="s">
        <v>2936</v>
      </c>
      <c r="I232" s="79" t="s">
        <v>2937</v>
      </c>
      <c r="J232" s="79" t="s">
        <v>170</v>
      </c>
      <c r="K232" s="79" t="s">
        <v>2938</v>
      </c>
      <c r="L232" s="79" t="s">
        <v>3616</v>
      </c>
      <c r="M232" s="79" t="s">
        <v>2395</v>
      </c>
      <c r="N232" s="79" t="s">
        <v>2943</v>
      </c>
      <c r="O232" s="79" t="s">
        <v>3307</v>
      </c>
      <c r="P232" s="79" t="s">
        <v>2941</v>
      </c>
      <c r="Q232" s="81" t="s">
        <v>2258</v>
      </c>
      <c r="R232" s="79"/>
      <c r="S232" s="79"/>
      <c r="T232" s="79"/>
      <c r="U232" s="79" t="s">
        <v>3307</v>
      </c>
      <c r="V232" s="84" t="s">
        <v>3307</v>
      </c>
      <c r="W232" s="79"/>
      <c r="X232" s="77">
        <v>30.754386</v>
      </c>
      <c r="Y232" s="77">
        <v>75.523129</v>
      </c>
      <c r="Z232" s="77">
        <v>233.0</v>
      </c>
    </row>
    <row r="233">
      <c r="A233" s="77">
        <v>2018.0</v>
      </c>
      <c r="B233" s="91">
        <v>43192.0</v>
      </c>
      <c r="C233" s="92"/>
      <c r="D233" s="79"/>
      <c r="E233" s="79"/>
      <c r="F233" s="79" t="s">
        <v>2246</v>
      </c>
      <c r="G233" s="79" t="s">
        <v>3617</v>
      </c>
      <c r="H233" s="79" t="s">
        <v>2936</v>
      </c>
      <c r="I233" s="79" t="s">
        <v>2937</v>
      </c>
      <c r="J233" s="79" t="s">
        <v>170</v>
      </c>
      <c r="K233" s="79" t="s">
        <v>2938</v>
      </c>
      <c r="L233" s="79" t="s">
        <v>3618</v>
      </c>
      <c r="M233" s="79" t="s">
        <v>2939</v>
      </c>
      <c r="N233" s="79" t="s">
        <v>51</v>
      </c>
      <c r="O233" s="79" t="s">
        <v>2940</v>
      </c>
      <c r="P233" s="79" t="s">
        <v>2941</v>
      </c>
      <c r="Q233" s="81" t="s">
        <v>2258</v>
      </c>
      <c r="R233" s="79"/>
      <c r="S233" s="79"/>
      <c r="T233" s="79"/>
      <c r="U233" s="79" t="s">
        <v>2940</v>
      </c>
      <c r="V233" s="84" t="s">
        <v>2940</v>
      </c>
      <c r="W233" s="79"/>
      <c r="X233" s="77">
        <v>25.2068417</v>
      </c>
      <c r="Y233" s="77">
        <v>71.0150983</v>
      </c>
      <c r="Z233" s="77">
        <v>235.0</v>
      </c>
    </row>
    <row r="234">
      <c r="A234" s="77">
        <v>2018.0</v>
      </c>
      <c r="B234" s="91">
        <v>43192.0</v>
      </c>
      <c r="C234" s="91">
        <v>43204.0</v>
      </c>
      <c r="D234" s="77">
        <v>12.0</v>
      </c>
      <c r="E234" s="77">
        <f>D234*24</f>
        <v>288</v>
      </c>
      <c r="F234" s="79"/>
      <c r="G234" s="79" t="s">
        <v>3619</v>
      </c>
      <c r="H234" s="79" t="s">
        <v>2936</v>
      </c>
      <c r="I234" s="79" t="s">
        <v>2937</v>
      </c>
      <c r="J234" s="79" t="s">
        <v>170</v>
      </c>
      <c r="K234" s="79" t="s">
        <v>3524</v>
      </c>
      <c r="L234" s="79" t="s">
        <v>3620</v>
      </c>
      <c r="M234" s="79" t="s">
        <v>2395</v>
      </c>
      <c r="N234" s="79" t="s">
        <v>3069</v>
      </c>
      <c r="O234" s="79" t="s">
        <v>3553</v>
      </c>
      <c r="P234" s="79" t="s">
        <v>2941</v>
      </c>
      <c r="Q234" s="81" t="s">
        <v>2258</v>
      </c>
      <c r="R234" s="79"/>
      <c r="S234" s="79"/>
      <c r="T234" s="79"/>
      <c r="U234" s="79" t="s">
        <v>2940</v>
      </c>
      <c r="V234" s="84" t="s">
        <v>2940</v>
      </c>
      <c r="W234" s="79"/>
      <c r="X234" s="77">
        <v>23.269974</v>
      </c>
      <c r="Y234" s="77">
        <v>87.815506</v>
      </c>
      <c r="Z234" s="77">
        <v>234.0</v>
      </c>
    </row>
    <row r="235">
      <c r="A235" s="77">
        <v>2018.0</v>
      </c>
      <c r="B235" s="91">
        <v>43193.0</v>
      </c>
      <c r="C235" s="92"/>
      <c r="D235" s="79"/>
      <c r="E235" s="79"/>
      <c r="F235" s="79" t="s">
        <v>2246</v>
      </c>
      <c r="G235" s="80" t="s">
        <v>3621</v>
      </c>
      <c r="H235" s="79" t="s">
        <v>2936</v>
      </c>
      <c r="I235" s="79" t="s">
        <v>2937</v>
      </c>
      <c r="J235" s="79" t="s">
        <v>170</v>
      </c>
      <c r="K235" s="79" t="s">
        <v>2938</v>
      </c>
      <c r="L235" s="79" t="s">
        <v>3622</v>
      </c>
      <c r="M235" s="79" t="s">
        <v>2939</v>
      </c>
      <c r="N235" s="79" t="s">
        <v>2943</v>
      </c>
      <c r="O235" s="79" t="s">
        <v>2943</v>
      </c>
      <c r="P235" s="79" t="s">
        <v>2941</v>
      </c>
      <c r="Q235" s="84" t="s">
        <v>2259</v>
      </c>
      <c r="R235" s="79"/>
      <c r="S235" s="79"/>
      <c r="T235" s="79"/>
      <c r="U235" s="79" t="s">
        <v>2943</v>
      </c>
      <c r="V235" s="96" t="s">
        <v>2943</v>
      </c>
      <c r="W235" s="79"/>
      <c r="X235" s="77">
        <v>33.71723</v>
      </c>
      <c r="Y235" s="77">
        <v>74.83412</v>
      </c>
      <c r="Z235" s="77">
        <v>236.0</v>
      </c>
    </row>
    <row r="236">
      <c r="A236" s="77">
        <v>2018.0</v>
      </c>
      <c r="B236" s="91">
        <v>43199.0</v>
      </c>
      <c r="C236" s="92"/>
      <c r="D236" s="79"/>
      <c r="E236" s="79"/>
      <c r="F236" s="79" t="s">
        <v>2246</v>
      </c>
      <c r="G236" s="80" t="s">
        <v>3623</v>
      </c>
      <c r="H236" s="79" t="s">
        <v>2936</v>
      </c>
      <c r="I236" s="79" t="s">
        <v>2937</v>
      </c>
      <c r="J236" s="79" t="s">
        <v>170</v>
      </c>
      <c r="K236" s="79" t="s">
        <v>2938</v>
      </c>
      <c r="L236" s="79" t="s">
        <v>3624</v>
      </c>
      <c r="M236" s="79" t="s">
        <v>2939</v>
      </c>
      <c r="N236" s="79" t="s">
        <v>51</v>
      </c>
      <c r="O236" s="79" t="s">
        <v>2940</v>
      </c>
      <c r="P236" s="79" t="s">
        <v>3003</v>
      </c>
      <c r="Q236" s="84" t="s">
        <v>2324</v>
      </c>
      <c r="R236" s="79"/>
      <c r="S236" s="79"/>
      <c r="T236" s="79"/>
      <c r="U236" s="79" t="s">
        <v>2940</v>
      </c>
      <c r="V236" s="84" t="s">
        <v>2940</v>
      </c>
      <c r="W236" s="79"/>
      <c r="X236" s="77">
        <v>26.030317</v>
      </c>
      <c r="Y236" s="77">
        <v>78.153596</v>
      </c>
      <c r="Z236" s="77">
        <v>237.0</v>
      </c>
    </row>
    <row r="237">
      <c r="A237" s="77">
        <v>2018.0</v>
      </c>
      <c r="B237" s="91">
        <v>43199.0</v>
      </c>
      <c r="C237" s="91">
        <v>43200.0</v>
      </c>
      <c r="D237" s="77">
        <v>1.0</v>
      </c>
      <c r="E237" s="77">
        <f>D237*24</f>
        <v>24</v>
      </c>
      <c r="F237" s="79" t="s">
        <v>2246</v>
      </c>
      <c r="G237" s="80" t="s">
        <v>3564</v>
      </c>
      <c r="H237" s="79" t="s">
        <v>2936</v>
      </c>
      <c r="I237" s="79" t="s">
        <v>2937</v>
      </c>
      <c r="J237" s="79" t="s">
        <v>170</v>
      </c>
      <c r="K237" s="79" t="s">
        <v>3001</v>
      </c>
      <c r="L237" s="79" t="s">
        <v>3625</v>
      </c>
      <c r="M237" s="79" t="s">
        <v>2395</v>
      </c>
      <c r="N237" s="79" t="s">
        <v>2943</v>
      </c>
      <c r="O237" s="79" t="s">
        <v>2943</v>
      </c>
      <c r="P237" s="79" t="s">
        <v>2941</v>
      </c>
      <c r="Q237" s="84" t="s">
        <v>2324</v>
      </c>
      <c r="R237" s="79"/>
      <c r="S237" s="79"/>
      <c r="T237" s="79"/>
      <c r="U237" s="79" t="s">
        <v>2943</v>
      </c>
      <c r="V237" s="96" t="s">
        <v>2943</v>
      </c>
      <c r="W237" s="79"/>
      <c r="X237" s="77">
        <v>26.898448</v>
      </c>
      <c r="Y237" s="77">
        <v>75.78531</v>
      </c>
      <c r="Z237" s="77">
        <v>238.0</v>
      </c>
    </row>
    <row r="238">
      <c r="A238" s="77">
        <v>2018.0</v>
      </c>
      <c r="B238" s="91">
        <v>43200.0</v>
      </c>
      <c r="C238" s="92"/>
      <c r="D238" s="79"/>
      <c r="E238" s="79"/>
      <c r="F238" s="79" t="s">
        <v>2246</v>
      </c>
      <c r="G238" s="80" t="s">
        <v>3626</v>
      </c>
      <c r="H238" s="79" t="s">
        <v>2936</v>
      </c>
      <c r="I238" s="79" t="s">
        <v>2937</v>
      </c>
      <c r="J238" s="79" t="s">
        <v>170</v>
      </c>
      <c r="K238" s="79" t="s">
        <v>3001</v>
      </c>
      <c r="L238" s="79" t="s">
        <v>3627</v>
      </c>
      <c r="M238" s="79" t="s">
        <v>2939</v>
      </c>
      <c r="N238" s="79" t="s">
        <v>51</v>
      </c>
      <c r="O238" s="79" t="s">
        <v>2940</v>
      </c>
      <c r="P238" s="79" t="s">
        <v>3003</v>
      </c>
      <c r="Q238" s="84" t="s">
        <v>2324</v>
      </c>
      <c r="R238" s="79"/>
      <c r="S238" s="79"/>
      <c r="T238" s="79"/>
      <c r="U238" s="79" t="s">
        <v>2940</v>
      </c>
      <c r="V238" s="84" t="s">
        <v>2940</v>
      </c>
      <c r="W238" s="79"/>
      <c r="X238" s="77">
        <v>29.897472</v>
      </c>
      <c r="Y238" s="77">
        <v>77.48598</v>
      </c>
      <c r="Z238" s="77">
        <v>239.0</v>
      </c>
    </row>
    <row r="239">
      <c r="A239" s="77">
        <v>2018.0</v>
      </c>
      <c r="B239" s="91">
        <v>43200.0</v>
      </c>
      <c r="C239" s="91">
        <v>43201.0</v>
      </c>
      <c r="D239" s="77">
        <v>1.0</v>
      </c>
      <c r="E239" s="77">
        <f>D239*24</f>
        <v>24</v>
      </c>
      <c r="F239" s="79" t="s">
        <v>3563</v>
      </c>
      <c r="G239" s="80" t="s">
        <v>3564</v>
      </c>
      <c r="H239" s="79" t="s">
        <v>2936</v>
      </c>
      <c r="I239" s="79" t="s">
        <v>2937</v>
      </c>
      <c r="J239" s="79" t="s">
        <v>170</v>
      </c>
      <c r="K239" s="79" t="s">
        <v>2938</v>
      </c>
      <c r="L239" s="79" t="s">
        <v>386</v>
      </c>
      <c r="M239" s="79" t="s">
        <v>2395</v>
      </c>
      <c r="N239" s="79" t="s">
        <v>51</v>
      </c>
      <c r="O239" s="79" t="s">
        <v>2940</v>
      </c>
      <c r="P239" s="79" t="s">
        <v>3003</v>
      </c>
      <c r="Q239" s="84" t="s">
        <v>2324</v>
      </c>
      <c r="R239" s="79"/>
      <c r="S239" s="79"/>
      <c r="T239" s="79"/>
      <c r="U239" s="79" t="s">
        <v>2940</v>
      </c>
      <c r="V239" s="84" t="s">
        <v>2940</v>
      </c>
      <c r="W239" s="79"/>
      <c r="X239" s="77">
        <v>26.49831</v>
      </c>
      <c r="Y239" s="77">
        <v>77.02755</v>
      </c>
      <c r="Z239" s="77">
        <v>240.0</v>
      </c>
    </row>
    <row r="240">
      <c r="A240" s="77">
        <v>2018.0</v>
      </c>
      <c r="B240" s="91">
        <v>43201.0</v>
      </c>
      <c r="C240" s="92"/>
      <c r="D240" s="79"/>
      <c r="E240" s="79"/>
      <c r="F240" s="79" t="s">
        <v>2246</v>
      </c>
      <c r="G240" s="80" t="s">
        <v>3628</v>
      </c>
      <c r="H240" s="79" t="s">
        <v>2936</v>
      </c>
      <c r="I240" s="79" t="s">
        <v>2937</v>
      </c>
      <c r="J240" s="79" t="s">
        <v>170</v>
      </c>
      <c r="K240" s="79" t="s">
        <v>2938</v>
      </c>
      <c r="L240" s="79" t="s">
        <v>3629</v>
      </c>
      <c r="M240" s="79" t="s">
        <v>2939</v>
      </c>
      <c r="N240" s="79" t="s">
        <v>2943</v>
      </c>
      <c r="O240" s="79" t="s">
        <v>2943</v>
      </c>
      <c r="P240" s="79" t="s">
        <v>2508</v>
      </c>
      <c r="Q240" s="84" t="s">
        <v>2259</v>
      </c>
      <c r="R240" s="79"/>
      <c r="S240" s="79"/>
      <c r="T240" s="79"/>
      <c r="U240" s="79" t="s">
        <v>2943</v>
      </c>
      <c r="V240" s="96" t="s">
        <v>2943</v>
      </c>
      <c r="W240" s="79"/>
      <c r="X240" s="97">
        <v>33.651478</v>
      </c>
      <c r="Y240" s="77">
        <v>75.006096</v>
      </c>
      <c r="Z240" s="77">
        <v>241.0</v>
      </c>
    </row>
    <row r="241">
      <c r="A241" s="77">
        <v>2018.0</v>
      </c>
      <c r="B241" s="91">
        <v>43203.0</v>
      </c>
      <c r="C241" s="91">
        <v>43204.0</v>
      </c>
      <c r="D241" s="77">
        <v>1.0</v>
      </c>
      <c r="E241" s="77">
        <v>24.0</v>
      </c>
      <c r="F241" s="79" t="s">
        <v>2246</v>
      </c>
      <c r="G241" s="80" t="s">
        <v>3630</v>
      </c>
      <c r="H241" s="79" t="s">
        <v>2936</v>
      </c>
      <c r="I241" s="79" t="s">
        <v>2972</v>
      </c>
      <c r="J241" s="79" t="s">
        <v>236</v>
      </c>
      <c r="K241" s="79" t="s">
        <v>3001</v>
      </c>
      <c r="L241" s="79" t="s">
        <v>3631</v>
      </c>
      <c r="M241" s="79" t="s">
        <v>3095</v>
      </c>
      <c r="N241" s="79" t="s">
        <v>51</v>
      </c>
      <c r="O241" s="79" t="s">
        <v>2940</v>
      </c>
      <c r="P241" s="79" t="s">
        <v>52</v>
      </c>
      <c r="Q241" s="79" t="s">
        <v>52</v>
      </c>
      <c r="R241" s="79"/>
      <c r="S241" s="79"/>
      <c r="T241" s="79"/>
      <c r="U241" s="79" t="s">
        <v>2940</v>
      </c>
      <c r="V241" s="84" t="s">
        <v>2940</v>
      </c>
      <c r="W241" s="79"/>
      <c r="X241" s="77">
        <v>14.552478</v>
      </c>
      <c r="Y241" s="77">
        <v>46.774379</v>
      </c>
      <c r="Z241" s="77">
        <v>242.0</v>
      </c>
    </row>
    <row r="242">
      <c r="A242" s="77">
        <v>2018.0</v>
      </c>
      <c r="B242" s="91">
        <v>43203.0</v>
      </c>
      <c r="C242" s="92" t="s">
        <v>3063</v>
      </c>
      <c r="D242" s="79"/>
      <c r="E242" s="79"/>
      <c r="F242" s="79" t="s">
        <v>2246</v>
      </c>
      <c r="G242" s="80" t="s">
        <v>3632</v>
      </c>
      <c r="H242" s="79" t="s">
        <v>2456</v>
      </c>
      <c r="I242" s="79" t="s">
        <v>3240</v>
      </c>
      <c r="J242" s="79" t="s">
        <v>2457</v>
      </c>
      <c r="K242" s="79" t="s">
        <v>996</v>
      </c>
      <c r="L242" s="79" t="s">
        <v>75</v>
      </c>
      <c r="M242" s="79" t="s">
        <v>361</v>
      </c>
      <c r="N242" s="79" t="s">
        <v>65</v>
      </c>
      <c r="O242" s="79" t="s">
        <v>65</v>
      </c>
      <c r="P242" s="79" t="s">
        <v>2508</v>
      </c>
      <c r="Q242" s="84" t="s">
        <v>2536</v>
      </c>
      <c r="R242" s="79"/>
      <c r="S242" s="79"/>
      <c r="T242" s="79"/>
      <c r="U242" s="79" t="s">
        <v>65</v>
      </c>
      <c r="V242" s="79" t="s">
        <v>3633</v>
      </c>
      <c r="W242" s="79"/>
      <c r="X242" s="77">
        <v>45.11999</v>
      </c>
      <c r="Y242" s="77">
        <v>79.1480381</v>
      </c>
      <c r="Z242" s="77">
        <v>243.0</v>
      </c>
    </row>
    <row r="243">
      <c r="A243" s="77">
        <v>2018.0</v>
      </c>
      <c r="B243" s="91">
        <v>43204.0</v>
      </c>
      <c r="C243" s="91">
        <v>43206.0</v>
      </c>
      <c r="D243" s="77">
        <v>2.0</v>
      </c>
      <c r="E243" s="77">
        <v>48.0</v>
      </c>
      <c r="F243" s="79" t="s">
        <v>2246</v>
      </c>
      <c r="G243" s="80" t="s">
        <v>3634</v>
      </c>
      <c r="H243" s="79" t="s">
        <v>2936</v>
      </c>
      <c r="I243" s="79" t="s">
        <v>2937</v>
      </c>
      <c r="J243" s="79" t="s">
        <v>170</v>
      </c>
      <c r="K243" s="79" t="s">
        <v>2938</v>
      </c>
      <c r="L243" s="79" t="s">
        <v>3635</v>
      </c>
      <c r="M243" s="79" t="s">
        <v>2939</v>
      </c>
      <c r="N243" s="79" t="s">
        <v>51</v>
      </c>
      <c r="O243" s="79" t="s">
        <v>2958</v>
      </c>
      <c r="P243" s="79" t="s">
        <v>2941</v>
      </c>
      <c r="Q243" s="84" t="s">
        <v>2324</v>
      </c>
      <c r="R243" s="79"/>
      <c r="S243" s="79"/>
      <c r="T243" s="79"/>
      <c r="U243" s="79" t="s">
        <v>2958</v>
      </c>
      <c r="V243" s="84" t="s">
        <v>3307</v>
      </c>
      <c r="W243" s="79"/>
      <c r="X243" s="77">
        <v>31.363218</v>
      </c>
      <c r="Y243" s="77">
        <v>75.325696</v>
      </c>
      <c r="Z243" s="77">
        <v>244.0</v>
      </c>
    </row>
    <row r="244">
      <c r="A244" s="77">
        <v>2018.0</v>
      </c>
      <c r="B244" s="91">
        <v>43204.0</v>
      </c>
      <c r="C244" s="91">
        <v>43204.0</v>
      </c>
      <c r="D244" s="77">
        <v>0.5</v>
      </c>
      <c r="E244" s="77">
        <f>D244*24</f>
        <v>12</v>
      </c>
      <c r="F244" s="79" t="s">
        <v>3563</v>
      </c>
      <c r="G244" s="80" t="s">
        <v>3564</v>
      </c>
      <c r="H244" s="79" t="s">
        <v>2936</v>
      </c>
      <c r="I244" s="79" t="s">
        <v>2937</v>
      </c>
      <c r="J244" s="79" t="s">
        <v>170</v>
      </c>
      <c r="K244" s="79" t="s">
        <v>3001</v>
      </c>
      <c r="L244" s="79" t="s">
        <v>386</v>
      </c>
      <c r="M244" s="79" t="s">
        <v>2395</v>
      </c>
      <c r="N244" s="79" t="s">
        <v>2943</v>
      </c>
      <c r="O244" s="79" t="s">
        <v>2943</v>
      </c>
      <c r="P244" s="79" t="s">
        <v>2941</v>
      </c>
      <c r="Q244" s="84" t="s">
        <v>2324</v>
      </c>
      <c r="R244" s="79"/>
      <c r="S244" s="79"/>
      <c r="T244" s="79"/>
      <c r="U244" s="79" t="s">
        <v>2943</v>
      </c>
      <c r="V244" s="96" t="s">
        <v>2943</v>
      </c>
      <c r="W244" s="79"/>
      <c r="X244" s="77">
        <v>26.49831</v>
      </c>
      <c r="Y244" s="77">
        <v>77.02755</v>
      </c>
      <c r="Z244" s="77">
        <v>246.0</v>
      </c>
    </row>
    <row r="245">
      <c r="A245" s="77">
        <v>2018.0</v>
      </c>
      <c r="B245" s="91">
        <v>43204.0</v>
      </c>
      <c r="C245" s="91">
        <v>43205.0</v>
      </c>
      <c r="D245" s="77">
        <v>1.0</v>
      </c>
      <c r="E245" s="77">
        <v>24.0</v>
      </c>
      <c r="F245" s="79" t="s">
        <v>2246</v>
      </c>
      <c r="G245" s="80" t="s">
        <v>3636</v>
      </c>
      <c r="H245" s="79" t="s">
        <v>2936</v>
      </c>
      <c r="I245" s="79" t="s">
        <v>2937</v>
      </c>
      <c r="J245" s="79" t="s">
        <v>170</v>
      </c>
      <c r="K245" s="79" t="s">
        <v>3001</v>
      </c>
      <c r="L245" s="79" t="s">
        <v>3637</v>
      </c>
      <c r="M245" s="79" t="s">
        <v>2395</v>
      </c>
      <c r="N245" s="79" t="s">
        <v>2943</v>
      </c>
      <c r="O245" s="79" t="s">
        <v>3307</v>
      </c>
      <c r="P245" s="79" t="s">
        <v>2941</v>
      </c>
      <c r="Q245" s="84" t="s">
        <v>2324</v>
      </c>
      <c r="R245" s="79"/>
      <c r="S245" s="79"/>
      <c r="T245" s="79"/>
      <c r="U245" s="79" t="s">
        <v>3307</v>
      </c>
      <c r="V245" s="84" t="s">
        <v>3307</v>
      </c>
      <c r="W245" s="79"/>
      <c r="X245" s="77">
        <v>28.981529</v>
      </c>
      <c r="Y245" s="77">
        <v>77.717985</v>
      </c>
      <c r="Z245" s="77">
        <v>245.0</v>
      </c>
    </row>
    <row r="246">
      <c r="A246" s="77">
        <v>2018.0</v>
      </c>
      <c r="B246" s="91">
        <v>43207.0</v>
      </c>
      <c r="C246" s="92"/>
      <c r="D246" s="79"/>
      <c r="E246" s="79"/>
      <c r="F246" s="79" t="s">
        <v>2246</v>
      </c>
      <c r="G246" s="80" t="s">
        <v>3638</v>
      </c>
      <c r="H246" s="79" t="s">
        <v>2936</v>
      </c>
      <c r="I246" s="79" t="s">
        <v>2937</v>
      </c>
      <c r="J246" s="79" t="s">
        <v>170</v>
      </c>
      <c r="K246" s="79" t="s">
        <v>2938</v>
      </c>
      <c r="L246" s="79" t="s">
        <v>3639</v>
      </c>
      <c r="M246" s="79" t="s">
        <v>2939</v>
      </c>
      <c r="N246" s="79" t="s">
        <v>2943</v>
      </c>
      <c r="O246" s="79" t="s">
        <v>2943</v>
      </c>
      <c r="P246" s="79" t="s">
        <v>2941</v>
      </c>
      <c r="Q246" s="84" t="s">
        <v>2324</v>
      </c>
      <c r="R246" s="79"/>
      <c r="S246" s="79"/>
      <c r="T246" s="79"/>
      <c r="U246" s="79" t="s">
        <v>2943</v>
      </c>
      <c r="V246" s="96" t="s">
        <v>2943</v>
      </c>
      <c r="W246" s="79"/>
      <c r="X246" s="77">
        <v>34.025951</v>
      </c>
      <c r="Y246" s="77">
        <v>77.309491</v>
      </c>
      <c r="Z246" s="77">
        <v>247.0</v>
      </c>
    </row>
    <row r="247">
      <c r="A247" s="77">
        <v>2018.0</v>
      </c>
      <c r="B247" s="91">
        <v>43210.0</v>
      </c>
      <c r="C247" s="91">
        <v>43210.0</v>
      </c>
      <c r="D247" s="77">
        <v>0.0</v>
      </c>
      <c r="E247" s="77">
        <v>24.0</v>
      </c>
      <c r="F247" s="79" t="s">
        <v>2246</v>
      </c>
      <c r="G247" s="80" t="s">
        <v>3640</v>
      </c>
      <c r="H247" s="79" t="s">
        <v>2936</v>
      </c>
      <c r="I247" s="79" t="s">
        <v>2937</v>
      </c>
      <c r="J247" s="79" t="s">
        <v>170</v>
      </c>
      <c r="K247" s="79" t="s">
        <v>2938</v>
      </c>
      <c r="L247" s="79" t="s">
        <v>3641</v>
      </c>
      <c r="M247" s="79" t="s">
        <v>2939</v>
      </c>
      <c r="N247" s="79" t="s">
        <v>2943</v>
      </c>
      <c r="O247" s="79" t="s">
        <v>2943</v>
      </c>
      <c r="P247" s="79" t="s">
        <v>3003</v>
      </c>
      <c r="Q247" s="84" t="s">
        <v>2324</v>
      </c>
      <c r="R247" s="79"/>
      <c r="S247" s="79"/>
      <c r="T247" s="79"/>
      <c r="U247" s="79" t="s">
        <v>2943</v>
      </c>
      <c r="V247" s="96" t="s">
        <v>2943</v>
      </c>
      <c r="W247" s="79"/>
      <c r="X247" s="77">
        <v>33.720001</v>
      </c>
      <c r="Y247" s="77">
        <v>73.059998</v>
      </c>
      <c r="Z247" s="77">
        <v>249.0</v>
      </c>
    </row>
    <row r="248">
      <c r="A248" s="77">
        <v>2018.0</v>
      </c>
      <c r="B248" s="91">
        <v>43210.0</v>
      </c>
      <c r="C248" s="92"/>
      <c r="D248" s="79"/>
      <c r="E248" s="79"/>
      <c r="F248" s="79"/>
      <c r="G248" s="80" t="s">
        <v>3642</v>
      </c>
      <c r="H248" s="79" t="s">
        <v>2936</v>
      </c>
      <c r="I248" s="79" t="s">
        <v>2937</v>
      </c>
      <c r="J248" s="79" t="s">
        <v>170</v>
      </c>
      <c r="K248" s="79" t="s">
        <v>3001</v>
      </c>
      <c r="L248" s="79" t="s">
        <v>3643</v>
      </c>
      <c r="M248" s="79" t="s">
        <v>2939</v>
      </c>
      <c r="N248" s="79" t="s">
        <v>2943</v>
      </c>
      <c r="O248" s="79" t="s">
        <v>2943</v>
      </c>
      <c r="P248" s="79" t="s">
        <v>2941</v>
      </c>
      <c r="Q248" s="84" t="s">
        <v>2324</v>
      </c>
      <c r="R248" s="79"/>
      <c r="S248" s="79"/>
      <c r="T248" s="79"/>
      <c r="U248" s="79" t="s">
        <v>2943</v>
      </c>
      <c r="V248" s="96" t="s">
        <v>2943</v>
      </c>
      <c r="W248" s="79"/>
      <c r="X248" s="77">
        <v>33.3243689</v>
      </c>
      <c r="Y248" s="77">
        <v>74.2197605</v>
      </c>
      <c r="Z248" s="77">
        <v>248.0</v>
      </c>
    </row>
    <row r="249">
      <c r="A249" s="77">
        <v>2018.0</v>
      </c>
      <c r="B249" s="91">
        <v>43214.0</v>
      </c>
      <c r="C249" s="92"/>
      <c r="D249" s="79"/>
      <c r="E249" s="79"/>
      <c r="F249" s="79" t="s">
        <v>2246</v>
      </c>
      <c r="G249" s="80" t="s">
        <v>3644</v>
      </c>
      <c r="H249" s="79" t="s">
        <v>2936</v>
      </c>
      <c r="I249" s="79" t="s">
        <v>2937</v>
      </c>
      <c r="J249" s="79" t="s">
        <v>170</v>
      </c>
      <c r="K249" s="79" t="s">
        <v>3001</v>
      </c>
      <c r="L249" s="79" t="s">
        <v>3645</v>
      </c>
      <c r="M249" s="79" t="s">
        <v>2939</v>
      </c>
      <c r="N249" s="79" t="s">
        <v>2943</v>
      </c>
      <c r="O249" s="79" t="s">
        <v>2943</v>
      </c>
      <c r="P249" s="79" t="s">
        <v>2508</v>
      </c>
      <c r="Q249" s="84" t="s">
        <v>2259</v>
      </c>
      <c r="R249" s="79"/>
      <c r="S249" s="79"/>
      <c r="T249" s="79"/>
      <c r="U249" s="79" t="s">
        <v>2943</v>
      </c>
      <c r="V249" s="96" t="s">
        <v>2943</v>
      </c>
      <c r="W249" s="79"/>
      <c r="X249" s="77">
        <v>33.8719709</v>
      </c>
      <c r="Y249" s="77">
        <v>74.879122</v>
      </c>
      <c r="Z249" s="77">
        <v>250.0</v>
      </c>
    </row>
    <row r="250">
      <c r="A250" s="77">
        <v>2018.0</v>
      </c>
      <c r="B250" s="91">
        <v>43216.0</v>
      </c>
      <c r="C250" s="92" t="s">
        <v>3063</v>
      </c>
      <c r="D250" s="79"/>
      <c r="E250" s="79"/>
      <c r="F250" s="79" t="s">
        <v>2547</v>
      </c>
      <c r="G250" s="79" t="s">
        <v>3646</v>
      </c>
      <c r="H250" s="79" t="s">
        <v>2936</v>
      </c>
      <c r="I250" s="79" t="s">
        <v>2972</v>
      </c>
      <c r="J250" s="79" t="s">
        <v>639</v>
      </c>
      <c r="K250" s="79" t="s">
        <v>996</v>
      </c>
      <c r="L250" s="79" t="s">
        <v>75</v>
      </c>
      <c r="M250" s="79" t="s">
        <v>2947</v>
      </c>
      <c r="N250" s="79" t="s">
        <v>65</v>
      </c>
      <c r="O250" s="79" t="s">
        <v>65</v>
      </c>
      <c r="P250" s="79" t="s">
        <v>2508</v>
      </c>
      <c r="Q250" s="84" t="s">
        <v>2536</v>
      </c>
      <c r="R250" s="79"/>
      <c r="S250" s="79"/>
      <c r="T250" s="79"/>
      <c r="U250" s="79" t="s">
        <v>65</v>
      </c>
      <c r="V250" s="79" t="s">
        <v>3633</v>
      </c>
      <c r="W250" s="79"/>
      <c r="X250" s="77">
        <v>33.1221787</v>
      </c>
      <c r="Y250" s="77">
        <v>43.1148184</v>
      </c>
      <c r="Z250" s="77">
        <v>251.0</v>
      </c>
    </row>
    <row r="251">
      <c r="A251" s="77">
        <v>2018.0</v>
      </c>
      <c r="B251" s="91">
        <v>43217.0</v>
      </c>
      <c r="C251" s="92" t="s">
        <v>3063</v>
      </c>
      <c r="D251" s="79"/>
      <c r="E251" s="79"/>
      <c r="F251" s="79" t="s">
        <v>2547</v>
      </c>
      <c r="G251" s="80" t="s">
        <v>3647</v>
      </c>
      <c r="H251" s="79" t="s">
        <v>2936</v>
      </c>
      <c r="I251" s="79" t="s">
        <v>3018</v>
      </c>
      <c r="J251" s="79" t="s">
        <v>1403</v>
      </c>
      <c r="K251" s="79" t="s">
        <v>996</v>
      </c>
      <c r="L251" s="79" t="s">
        <v>75</v>
      </c>
      <c r="M251" s="79" t="s">
        <v>2947</v>
      </c>
      <c r="N251" s="79" t="s">
        <v>65</v>
      </c>
      <c r="O251" s="79" t="s">
        <v>65</v>
      </c>
      <c r="P251" s="79" t="s">
        <v>2508</v>
      </c>
      <c r="Q251" s="84" t="s">
        <v>2536</v>
      </c>
      <c r="R251" s="79"/>
      <c r="S251" s="79"/>
      <c r="T251" s="79"/>
      <c r="U251" s="79" t="s">
        <v>65</v>
      </c>
      <c r="V251" s="79" t="s">
        <v>3633</v>
      </c>
      <c r="W251" s="79"/>
      <c r="X251" s="77">
        <v>-2.274483</v>
      </c>
      <c r="Y251" s="77">
        <v>99.3568234</v>
      </c>
      <c r="Z251" s="77">
        <v>252.0</v>
      </c>
    </row>
    <row r="252">
      <c r="A252" s="77">
        <v>2018.0</v>
      </c>
      <c r="B252" s="91">
        <v>43218.0</v>
      </c>
      <c r="C252" s="92" t="s">
        <v>3063</v>
      </c>
      <c r="D252" s="79"/>
      <c r="E252" s="79"/>
      <c r="F252" s="79" t="s">
        <v>2547</v>
      </c>
      <c r="G252" s="80" t="s">
        <v>3648</v>
      </c>
      <c r="H252" s="79" t="s">
        <v>2936</v>
      </c>
      <c r="I252" s="79" t="s">
        <v>2972</v>
      </c>
      <c r="J252" s="79" t="s">
        <v>887</v>
      </c>
      <c r="K252" s="79" t="s">
        <v>996</v>
      </c>
      <c r="L252" s="79" t="s">
        <v>75</v>
      </c>
      <c r="M252" s="79" t="s">
        <v>2947</v>
      </c>
      <c r="N252" s="79" t="s">
        <v>65</v>
      </c>
      <c r="O252" s="79" t="s">
        <v>65</v>
      </c>
      <c r="P252" s="79" t="s">
        <v>2508</v>
      </c>
      <c r="Q252" s="84" t="s">
        <v>2536</v>
      </c>
      <c r="R252" s="79"/>
      <c r="S252" s="79"/>
      <c r="T252" s="79"/>
      <c r="U252" s="79" t="s">
        <v>65</v>
      </c>
      <c r="V252" s="79" t="s">
        <v>3633</v>
      </c>
      <c r="W252" s="79"/>
      <c r="X252" s="94">
        <v>39.339547</v>
      </c>
      <c r="Y252" s="94">
        <v>34.51052</v>
      </c>
      <c r="Z252" s="77">
        <v>253.0</v>
      </c>
    </row>
    <row r="253">
      <c r="A253" s="77">
        <v>2018.0</v>
      </c>
      <c r="B253" s="91">
        <v>43219.0</v>
      </c>
      <c r="C253" s="91">
        <v>43220.0</v>
      </c>
      <c r="D253" s="77">
        <v>1.0</v>
      </c>
      <c r="E253" s="77">
        <f t="shared" ref="E253:E254" si="32">D253*24</f>
        <v>24</v>
      </c>
      <c r="F253" s="79" t="s">
        <v>2246</v>
      </c>
      <c r="G253" s="80" t="s">
        <v>3649</v>
      </c>
      <c r="H253" s="79" t="s">
        <v>2936</v>
      </c>
      <c r="I253" s="79" t="s">
        <v>2937</v>
      </c>
      <c r="J253" s="79" t="s">
        <v>170</v>
      </c>
      <c r="K253" s="79" t="s">
        <v>2938</v>
      </c>
      <c r="L253" s="79" t="s">
        <v>3650</v>
      </c>
      <c r="M253" s="79" t="s">
        <v>2939</v>
      </c>
      <c r="N253" s="79" t="s">
        <v>2943</v>
      </c>
      <c r="O253" s="79" t="s">
        <v>2943</v>
      </c>
      <c r="P253" s="79" t="s">
        <v>3003</v>
      </c>
      <c r="Q253" s="84" t="s">
        <v>2324</v>
      </c>
      <c r="R253" s="79"/>
      <c r="S253" s="79"/>
      <c r="T253" s="79"/>
      <c r="U253" s="79" t="s">
        <v>2943</v>
      </c>
      <c r="V253" s="79" t="s">
        <v>2943</v>
      </c>
      <c r="W253" s="79"/>
      <c r="X253" s="77">
        <v>31.124956</v>
      </c>
      <c r="Y253" s="77">
        <v>75.559898</v>
      </c>
      <c r="Z253" s="77">
        <v>254.0</v>
      </c>
    </row>
    <row r="254">
      <c r="A254" s="77">
        <v>2018.0</v>
      </c>
      <c r="B254" s="91">
        <v>43220.0</v>
      </c>
      <c r="C254" s="91">
        <v>43240.0</v>
      </c>
      <c r="D254" s="77">
        <v>20.0</v>
      </c>
      <c r="E254" s="77">
        <f t="shared" si="32"/>
        <v>480</v>
      </c>
      <c r="F254" s="79"/>
      <c r="G254" s="80" t="s">
        <v>3651</v>
      </c>
      <c r="H254" s="79" t="s">
        <v>2248</v>
      </c>
      <c r="I254" s="79" t="s">
        <v>3116</v>
      </c>
      <c r="J254" s="79" t="s">
        <v>3652</v>
      </c>
      <c r="K254" s="79" t="s">
        <v>996</v>
      </c>
      <c r="L254" s="79" t="s">
        <v>75</v>
      </c>
      <c r="M254" s="79" t="s">
        <v>3095</v>
      </c>
      <c r="N254" s="79" t="s">
        <v>51</v>
      </c>
      <c r="O254" s="79" t="s">
        <v>2940</v>
      </c>
      <c r="P254" s="79" t="s">
        <v>58</v>
      </c>
      <c r="Q254" s="79" t="s">
        <v>52</v>
      </c>
      <c r="R254" s="79"/>
      <c r="S254" s="79"/>
      <c r="T254" s="79"/>
      <c r="U254" s="79" t="s">
        <v>3653</v>
      </c>
      <c r="V254" s="84" t="s">
        <v>3654</v>
      </c>
      <c r="W254" s="79"/>
      <c r="X254" s="77">
        <v>7.250839</v>
      </c>
      <c r="Y254" s="77">
        <v>-5.453036</v>
      </c>
      <c r="Z254" s="77">
        <v>256.0</v>
      </c>
    </row>
    <row r="255">
      <c r="A255" s="77">
        <v>2018.0</v>
      </c>
      <c r="B255" s="91">
        <v>43220.0</v>
      </c>
      <c r="C255" s="92"/>
      <c r="D255" s="79"/>
      <c r="E255" s="79"/>
      <c r="F255" s="79" t="s">
        <v>2246</v>
      </c>
      <c r="G255" s="80" t="s">
        <v>3655</v>
      </c>
      <c r="H255" s="79" t="s">
        <v>2936</v>
      </c>
      <c r="I255" s="79" t="s">
        <v>2937</v>
      </c>
      <c r="J255" s="79" t="s">
        <v>170</v>
      </c>
      <c r="K255" s="79" t="s">
        <v>2938</v>
      </c>
      <c r="L255" s="79" t="s">
        <v>3656</v>
      </c>
      <c r="M255" s="79" t="s">
        <v>2939</v>
      </c>
      <c r="N255" s="79" t="s">
        <v>2943</v>
      </c>
      <c r="O255" s="79" t="s">
        <v>2943</v>
      </c>
      <c r="P255" s="79" t="s">
        <v>2941</v>
      </c>
      <c r="Q255" s="81" t="s">
        <v>2258</v>
      </c>
      <c r="R255" s="79"/>
      <c r="S255" s="79"/>
      <c r="T255" s="79"/>
      <c r="U255" s="79" t="s">
        <v>2943</v>
      </c>
      <c r="V255" s="96" t="s">
        <v>2943</v>
      </c>
      <c r="W255" s="79"/>
      <c r="X255" s="77">
        <v>35.340606</v>
      </c>
      <c r="Y255" s="77">
        <v>77.129553</v>
      </c>
      <c r="Z255" s="77">
        <v>255.0</v>
      </c>
    </row>
    <row r="256">
      <c r="A256" s="77">
        <v>2018.0</v>
      </c>
      <c r="B256" s="91">
        <v>43224.0</v>
      </c>
      <c r="C256" s="91">
        <v>43225.0</v>
      </c>
      <c r="D256" s="77">
        <v>1.0</v>
      </c>
      <c r="E256" s="77">
        <f>D256*24</f>
        <v>24</v>
      </c>
      <c r="F256" s="79" t="s">
        <v>2246</v>
      </c>
      <c r="G256" s="80" t="s">
        <v>3657</v>
      </c>
      <c r="H256" s="79" t="s">
        <v>2936</v>
      </c>
      <c r="I256" s="79" t="s">
        <v>2937</v>
      </c>
      <c r="J256" s="79" t="s">
        <v>170</v>
      </c>
      <c r="K256" s="79" t="s">
        <v>3001</v>
      </c>
      <c r="L256" s="79" t="s">
        <v>3658</v>
      </c>
      <c r="M256" s="79" t="s">
        <v>2939</v>
      </c>
      <c r="N256" s="79" t="s">
        <v>51</v>
      </c>
      <c r="O256" s="79" t="s">
        <v>2940</v>
      </c>
      <c r="P256" s="79" t="s">
        <v>2941</v>
      </c>
      <c r="Q256" s="81" t="s">
        <v>2258</v>
      </c>
      <c r="R256" s="79"/>
      <c r="S256" s="79"/>
      <c r="T256" s="79"/>
      <c r="U256" s="79" t="s">
        <v>2940</v>
      </c>
      <c r="V256" s="84" t="s">
        <v>2940</v>
      </c>
      <c r="W256" s="79"/>
      <c r="X256" s="77">
        <v>27.91123</v>
      </c>
      <c r="Y256" s="77">
        <v>78.07622</v>
      </c>
      <c r="Z256" s="77">
        <v>257.0</v>
      </c>
    </row>
    <row r="257">
      <c r="A257" s="77">
        <v>2018.0</v>
      </c>
      <c r="B257" s="91">
        <v>43225.0</v>
      </c>
      <c r="C257" s="92"/>
      <c r="D257" s="79"/>
      <c r="E257" s="79"/>
      <c r="F257" s="79" t="s">
        <v>2246</v>
      </c>
      <c r="G257" s="80" t="s">
        <v>3659</v>
      </c>
      <c r="H257" s="79" t="s">
        <v>2936</v>
      </c>
      <c r="I257" s="79" t="s">
        <v>2937</v>
      </c>
      <c r="J257" s="79" t="s">
        <v>170</v>
      </c>
      <c r="K257" s="79" t="s">
        <v>2938</v>
      </c>
      <c r="L257" s="79" t="s">
        <v>3660</v>
      </c>
      <c r="M257" s="79" t="s">
        <v>2939</v>
      </c>
      <c r="N257" s="79" t="s">
        <v>2943</v>
      </c>
      <c r="O257" s="79" t="s">
        <v>2943</v>
      </c>
      <c r="P257" s="79" t="s">
        <v>2941</v>
      </c>
      <c r="Q257" s="81" t="s">
        <v>2258</v>
      </c>
      <c r="R257" s="79"/>
      <c r="S257" s="79"/>
      <c r="T257" s="79"/>
      <c r="U257" s="79" t="s">
        <v>2943</v>
      </c>
      <c r="V257" s="96" t="s">
        <v>2943</v>
      </c>
      <c r="W257" s="79"/>
      <c r="X257" s="77">
        <v>30.22242</v>
      </c>
      <c r="Y257" s="77">
        <v>78.78341</v>
      </c>
      <c r="Z257" s="77">
        <v>258.0</v>
      </c>
    </row>
    <row r="258">
      <c r="A258" s="77">
        <v>2018.0</v>
      </c>
      <c r="B258" s="91">
        <v>43229.0</v>
      </c>
      <c r="C258" s="92"/>
      <c r="D258" s="79"/>
      <c r="E258" s="79"/>
      <c r="F258" s="79" t="s">
        <v>2246</v>
      </c>
      <c r="G258" s="80" t="s">
        <v>3661</v>
      </c>
      <c r="H258" s="79" t="s">
        <v>2936</v>
      </c>
      <c r="I258" s="79" t="s">
        <v>2937</v>
      </c>
      <c r="J258" s="79" t="s">
        <v>170</v>
      </c>
      <c r="K258" s="79" t="s">
        <v>3001</v>
      </c>
      <c r="L258" s="79" t="s">
        <v>3662</v>
      </c>
      <c r="M258" s="79" t="s">
        <v>2939</v>
      </c>
      <c r="N258" s="79" t="s">
        <v>51</v>
      </c>
      <c r="O258" s="79" t="s">
        <v>2940</v>
      </c>
      <c r="P258" s="79" t="s">
        <v>2941</v>
      </c>
      <c r="Q258" s="79" t="s">
        <v>84</v>
      </c>
      <c r="R258" s="79"/>
      <c r="S258" s="79"/>
      <c r="T258" s="79"/>
      <c r="U258" s="79" t="s">
        <v>2940</v>
      </c>
      <c r="V258" s="84" t="s">
        <v>2940</v>
      </c>
      <c r="W258" s="79"/>
      <c r="X258" s="77">
        <v>29.9603482</v>
      </c>
      <c r="Y258" s="77">
        <v>77.5426174</v>
      </c>
      <c r="Z258" s="77">
        <v>259.0</v>
      </c>
    </row>
    <row r="259">
      <c r="A259" s="77">
        <v>2018.0</v>
      </c>
      <c r="B259" s="91">
        <v>43231.0</v>
      </c>
      <c r="C259" s="91">
        <v>43231.0</v>
      </c>
      <c r="D259" s="77">
        <v>0.25</v>
      </c>
      <c r="E259" s="77">
        <f>D259*24</f>
        <v>6</v>
      </c>
      <c r="F259" s="79" t="s">
        <v>2547</v>
      </c>
      <c r="G259" s="80" t="s">
        <v>3663</v>
      </c>
      <c r="H259" s="79" t="s">
        <v>2936</v>
      </c>
      <c r="I259" s="79" t="s">
        <v>2972</v>
      </c>
      <c r="J259" s="79" t="s">
        <v>639</v>
      </c>
      <c r="K259" s="79" t="s">
        <v>996</v>
      </c>
      <c r="L259" s="79" t="s">
        <v>75</v>
      </c>
      <c r="M259" s="79" t="s">
        <v>52</v>
      </c>
      <c r="N259" s="79" t="s">
        <v>51</v>
      </c>
      <c r="O259" s="79" t="s">
        <v>2940</v>
      </c>
      <c r="P259" s="79" t="s">
        <v>52</v>
      </c>
      <c r="Q259" s="79" t="s">
        <v>67</v>
      </c>
      <c r="R259" s="79"/>
      <c r="S259" s="79"/>
      <c r="T259" s="79"/>
      <c r="U259" s="79" t="s">
        <v>2940</v>
      </c>
      <c r="V259" s="84" t="s">
        <v>2940</v>
      </c>
      <c r="W259" s="79"/>
      <c r="X259" s="77">
        <v>33.1221787</v>
      </c>
      <c r="Y259" s="77">
        <v>43.1148184</v>
      </c>
      <c r="Z259" s="77">
        <v>261.0</v>
      </c>
    </row>
    <row r="260">
      <c r="A260" s="77">
        <v>2018.0</v>
      </c>
      <c r="B260" s="91">
        <v>43231.0</v>
      </c>
      <c r="C260" s="92"/>
      <c r="D260" s="79"/>
      <c r="E260" s="79"/>
      <c r="F260" s="79" t="s">
        <v>2246</v>
      </c>
      <c r="G260" s="80" t="s">
        <v>3664</v>
      </c>
      <c r="H260" s="79" t="s">
        <v>2936</v>
      </c>
      <c r="I260" s="79" t="s">
        <v>2937</v>
      </c>
      <c r="J260" s="79" t="s">
        <v>170</v>
      </c>
      <c r="K260" s="79" t="s">
        <v>3001</v>
      </c>
      <c r="L260" s="79" t="s">
        <v>3665</v>
      </c>
      <c r="M260" s="79" t="s">
        <v>2939</v>
      </c>
      <c r="N260" s="79" t="s">
        <v>51</v>
      </c>
      <c r="O260" s="79" t="s">
        <v>2940</v>
      </c>
      <c r="P260" s="79" t="s">
        <v>2941</v>
      </c>
      <c r="Q260" s="84" t="s">
        <v>2259</v>
      </c>
      <c r="R260" s="79"/>
      <c r="S260" s="79"/>
      <c r="T260" s="79"/>
      <c r="U260" s="79" t="s">
        <v>2940</v>
      </c>
      <c r="V260" s="84" t="s">
        <v>2940</v>
      </c>
      <c r="W260" s="79"/>
      <c r="X260" s="77">
        <v>33.9433</v>
      </c>
      <c r="Y260" s="77">
        <v>74.68522</v>
      </c>
      <c r="Z260" s="77">
        <v>260.0</v>
      </c>
    </row>
    <row r="261">
      <c r="A261" s="77">
        <v>2018.0</v>
      </c>
      <c r="B261" s="91">
        <v>43232.0</v>
      </c>
      <c r="C261" s="92"/>
      <c r="D261" s="79"/>
      <c r="E261" s="79"/>
      <c r="F261" s="79" t="s">
        <v>2246</v>
      </c>
      <c r="G261" s="80" t="s">
        <v>3666</v>
      </c>
      <c r="H261" s="79" t="s">
        <v>2936</v>
      </c>
      <c r="I261" s="79" t="s">
        <v>2937</v>
      </c>
      <c r="J261" s="79" t="s">
        <v>170</v>
      </c>
      <c r="K261" s="79" t="s">
        <v>2938</v>
      </c>
      <c r="L261" s="79" t="s">
        <v>3667</v>
      </c>
      <c r="M261" s="79" t="s">
        <v>2939</v>
      </c>
      <c r="N261" s="79" t="s">
        <v>51</v>
      </c>
      <c r="O261" s="79" t="s">
        <v>2940</v>
      </c>
      <c r="P261" s="79" t="s">
        <v>3003</v>
      </c>
      <c r="Q261" s="84" t="s">
        <v>2324</v>
      </c>
      <c r="R261" s="79"/>
      <c r="S261" s="79"/>
      <c r="T261" s="79"/>
      <c r="U261" s="79" t="s">
        <v>2940</v>
      </c>
      <c r="V261" s="84" t="s">
        <v>2940</v>
      </c>
      <c r="W261" s="79"/>
      <c r="X261" s="77">
        <v>29.7990229</v>
      </c>
      <c r="Y261" s="77">
        <v>77.7534661</v>
      </c>
      <c r="Z261" s="77">
        <v>263.0</v>
      </c>
    </row>
    <row r="262">
      <c r="A262" s="77">
        <v>2018.0</v>
      </c>
      <c r="B262" s="91">
        <v>43232.0</v>
      </c>
      <c r="C262" s="91">
        <v>43232.0</v>
      </c>
      <c r="D262" s="77">
        <v>0.0</v>
      </c>
      <c r="E262" s="77">
        <v>24.0</v>
      </c>
      <c r="F262" s="79" t="s">
        <v>2246</v>
      </c>
      <c r="G262" s="80" t="s">
        <v>3668</v>
      </c>
      <c r="H262" s="79" t="s">
        <v>2936</v>
      </c>
      <c r="I262" s="79" t="s">
        <v>2937</v>
      </c>
      <c r="J262" s="79" t="s">
        <v>170</v>
      </c>
      <c r="K262" s="79" t="s">
        <v>3001</v>
      </c>
      <c r="L262" s="79" t="s">
        <v>3530</v>
      </c>
      <c r="M262" s="79" t="s">
        <v>2939</v>
      </c>
      <c r="N262" s="79" t="s">
        <v>51</v>
      </c>
      <c r="O262" s="79" t="s">
        <v>2940</v>
      </c>
      <c r="P262" s="79" t="s">
        <v>2941</v>
      </c>
      <c r="Q262" s="84" t="s">
        <v>2324</v>
      </c>
      <c r="R262" s="79"/>
      <c r="S262" s="79"/>
      <c r="T262" s="79"/>
      <c r="U262" s="79" t="s">
        <v>2940</v>
      </c>
      <c r="V262" s="84" t="s">
        <v>2940</v>
      </c>
      <c r="W262" s="79"/>
      <c r="X262" s="97">
        <v>24.753</v>
      </c>
      <c r="Y262" s="77">
        <v>84.373306</v>
      </c>
      <c r="Z262" s="77">
        <v>264.0</v>
      </c>
    </row>
    <row r="263">
      <c r="A263" s="77">
        <v>2018.0</v>
      </c>
      <c r="B263" s="91">
        <v>43232.0</v>
      </c>
      <c r="C263" s="92"/>
      <c r="D263" s="79"/>
      <c r="E263" s="79"/>
      <c r="F263" s="79" t="s">
        <v>2246</v>
      </c>
      <c r="G263" s="80" t="s">
        <v>3669</v>
      </c>
      <c r="H263" s="79" t="s">
        <v>2936</v>
      </c>
      <c r="I263" s="79" t="s">
        <v>2937</v>
      </c>
      <c r="J263" s="79" t="s">
        <v>170</v>
      </c>
      <c r="K263" s="79" t="s">
        <v>3001</v>
      </c>
      <c r="L263" s="79" t="s">
        <v>3670</v>
      </c>
      <c r="M263" s="79" t="s">
        <v>2939</v>
      </c>
      <c r="N263" s="79" t="s">
        <v>51</v>
      </c>
      <c r="O263" s="79" t="s">
        <v>2940</v>
      </c>
      <c r="P263" s="79" t="s">
        <v>3003</v>
      </c>
      <c r="Q263" s="84" t="s">
        <v>2259</v>
      </c>
      <c r="R263" s="79"/>
      <c r="S263" s="79"/>
      <c r="T263" s="79"/>
      <c r="U263" s="79" t="s">
        <v>2940</v>
      </c>
      <c r="V263" s="84" t="s">
        <v>2940</v>
      </c>
      <c r="W263" s="79"/>
      <c r="X263" s="77">
        <v>34.0215576</v>
      </c>
      <c r="Y263" s="77">
        <v>74.7871452</v>
      </c>
      <c r="Z263" s="77">
        <v>262.0</v>
      </c>
    </row>
    <row r="264">
      <c r="A264" s="77">
        <v>2018.0</v>
      </c>
      <c r="B264" s="91">
        <v>43239.0</v>
      </c>
      <c r="C264" s="91">
        <v>43240.0</v>
      </c>
      <c r="D264" s="77">
        <v>1.0</v>
      </c>
      <c r="E264" s="77">
        <f t="shared" ref="E264:E265" si="33">D264*24</f>
        <v>24</v>
      </c>
      <c r="F264" s="79" t="s">
        <v>2246</v>
      </c>
      <c r="G264" s="80" t="s">
        <v>3671</v>
      </c>
      <c r="H264" s="79" t="s">
        <v>2936</v>
      </c>
      <c r="I264" s="79" t="s">
        <v>2937</v>
      </c>
      <c r="J264" s="79" t="s">
        <v>170</v>
      </c>
      <c r="K264" s="79" t="s">
        <v>2938</v>
      </c>
      <c r="L264" s="79" t="s">
        <v>967</v>
      </c>
      <c r="M264" s="79" t="s">
        <v>2939</v>
      </c>
      <c r="N264" s="79" t="s">
        <v>2943</v>
      </c>
      <c r="O264" s="79" t="s">
        <v>2943</v>
      </c>
      <c r="P264" s="79" t="s">
        <v>2941</v>
      </c>
      <c r="Q264" s="79" t="s">
        <v>84</v>
      </c>
      <c r="R264" s="79"/>
      <c r="S264" s="79"/>
      <c r="T264" s="79"/>
      <c r="U264" s="79" t="s">
        <v>2943</v>
      </c>
      <c r="V264" s="96" t="s">
        <v>2943</v>
      </c>
      <c r="W264" s="79"/>
      <c r="X264" s="77">
        <v>34.025951</v>
      </c>
      <c r="Y264" s="77">
        <v>77.309491</v>
      </c>
      <c r="Z264" s="77">
        <v>265.0</v>
      </c>
    </row>
    <row r="265">
      <c r="A265" s="77">
        <v>2018.0</v>
      </c>
      <c r="B265" s="91">
        <v>43244.0</v>
      </c>
      <c r="C265" s="91">
        <v>43247.0</v>
      </c>
      <c r="D265" s="77">
        <v>3.0</v>
      </c>
      <c r="E265" s="77">
        <f t="shared" si="33"/>
        <v>72</v>
      </c>
      <c r="F265" s="79" t="s">
        <v>2246</v>
      </c>
      <c r="G265" s="80" t="s">
        <v>3672</v>
      </c>
      <c r="H265" s="79" t="s">
        <v>2936</v>
      </c>
      <c r="I265" s="79" t="s">
        <v>2937</v>
      </c>
      <c r="J265" s="79" t="s">
        <v>170</v>
      </c>
      <c r="K265" s="79" t="s">
        <v>2938</v>
      </c>
      <c r="L265" s="79" t="s">
        <v>3673</v>
      </c>
      <c r="M265" s="79" t="s">
        <v>52</v>
      </c>
      <c r="N265" s="79" t="s">
        <v>51</v>
      </c>
      <c r="O265" s="79" t="s">
        <v>2940</v>
      </c>
      <c r="P265" s="79" t="s">
        <v>3003</v>
      </c>
      <c r="Q265" s="81" t="s">
        <v>2258</v>
      </c>
      <c r="R265" s="79"/>
      <c r="S265" s="79"/>
      <c r="T265" s="79"/>
      <c r="U265" s="79" t="s">
        <v>2940</v>
      </c>
      <c r="V265" s="84" t="s">
        <v>2940</v>
      </c>
      <c r="W265" s="79"/>
      <c r="X265" s="77">
        <v>8.15676</v>
      </c>
      <c r="Y265" s="77">
        <v>77.579258</v>
      </c>
      <c r="Z265" s="77">
        <v>266.0</v>
      </c>
    </row>
    <row r="266">
      <c r="A266" s="77">
        <v>2018.0</v>
      </c>
      <c r="B266" s="91">
        <v>43247.0</v>
      </c>
      <c r="C266" s="98">
        <v>43263.0</v>
      </c>
      <c r="D266" s="79" t="s">
        <v>3674</v>
      </c>
      <c r="E266" s="79"/>
      <c r="F266" s="79" t="s">
        <v>2547</v>
      </c>
      <c r="G266" s="79" t="s">
        <v>3675</v>
      </c>
      <c r="H266" s="79" t="s">
        <v>2936</v>
      </c>
      <c r="I266" s="79" t="s">
        <v>2972</v>
      </c>
      <c r="J266" s="79" t="s">
        <v>3037</v>
      </c>
      <c r="K266" s="79" t="s">
        <v>996</v>
      </c>
      <c r="L266" s="79" t="s">
        <v>75</v>
      </c>
      <c r="M266" s="79" t="s">
        <v>2947</v>
      </c>
      <c r="N266" s="79" t="s">
        <v>51</v>
      </c>
      <c r="O266" s="79" t="s">
        <v>2940</v>
      </c>
      <c r="P266" s="79" t="s">
        <v>2586</v>
      </c>
      <c r="Q266" s="79" t="s">
        <v>333</v>
      </c>
      <c r="R266" s="79"/>
      <c r="S266" s="79"/>
      <c r="T266" s="79"/>
      <c r="U266" s="79" t="s">
        <v>2940</v>
      </c>
      <c r="V266" s="84" t="s">
        <v>2940</v>
      </c>
      <c r="W266" s="79"/>
      <c r="X266" s="94">
        <v>35.008917</v>
      </c>
      <c r="Y266" s="94">
        <v>38.290599</v>
      </c>
      <c r="Z266" s="77">
        <v>268.0</v>
      </c>
    </row>
    <row r="267">
      <c r="A267" s="77">
        <v>2018.0</v>
      </c>
      <c r="B267" s="91">
        <v>43247.0</v>
      </c>
      <c r="C267" s="92"/>
      <c r="D267" s="79"/>
      <c r="E267" s="79"/>
      <c r="F267" s="79" t="s">
        <v>2246</v>
      </c>
      <c r="G267" s="80" t="s">
        <v>3676</v>
      </c>
      <c r="H267" s="79" t="s">
        <v>2936</v>
      </c>
      <c r="I267" s="79" t="s">
        <v>2937</v>
      </c>
      <c r="J267" s="79" t="s">
        <v>170</v>
      </c>
      <c r="K267" s="79" t="s">
        <v>3001</v>
      </c>
      <c r="L267" s="79" t="s">
        <v>3677</v>
      </c>
      <c r="M267" s="79" t="s">
        <v>2939</v>
      </c>
      <c r="N267" s="79" t="s">
        <v>3069</v>
      </c>
      <c r="O267" s="79" t="s">
        <v>3069</v>
      </c>
      <c r="P267" s="79" t="s">
        <v>2941</v>
      </c>
      <c r="Q267" s="84" t="s">
        <v>2324</v>
      </c>
      <c r="R267" s="79"/>
      <c r="S267" s="79"/>
      <c r="T267" s="79"/>
      <c r="U267" s="79" t="s">
        <v>2943</v>
      </c>
      <c r="V267" s="79" t="s">
        <v>2943</v>
      </c>
      <c r="W267" s="79"/>
      <c r="X267" s="77">
        <v>34.0215576</v>
      </c>
      <c r="Y267" s="77">
        <v>74.7871452</v>
      </c>
      <c r="Z267" s="77">
        <v>267.0</v>
      </c>
    </row>
    <row r="268">
      <c r="A268" s="77">
        <v>2018.0</v>
      </c>
      <c r="B268" s="91">
        <v>43251.0</v>
      </c>
      <c r="C268" s="91">
        <v>43251.0</v>
      </c>
      <c r="D268" s="79" t="s">
        <v>3674</v>
      </c>
      <c r="E268" s="79"/>
      <c r="F268" s="79" t="s">
        <v>2547</v>
      </c>
      <c r="G268" s="80" t="s">
        <v>3678</v>
      </c>
      <c r="H268" s="79" t="s">
        <v>2936</v>
      </c>
      <c r="I268" s="79" t="s">
        <v>2972</v>
      </c>
      <c r="J268" s="79" t="s">
        <v>639</v>
      </c>
      <c r="K268" s="79" t="s">
        <v>996</v>
      </c>
      <c r="L268" s="79" t="s">
        <v>75</v>
      </c>
      <c r="M268" s="79" t="s">
        <v>2947</v>
      </c>
      <c r="N268" s="79" t="s">
        <v>51</v>
      </c>
      <c r="O268" s="79" t="s">
        <v>2940</v>
      </c>
      <c r="P268" s="79" t="s">
        <v>2586</v>
      </c>
      <c r="Q268" s="79" t="s">
        <v>333</v>
      </c>
      <c r="R268" s="79"/>
      <c r="S268" s="79"/>
      <c r="T268" s="79"/>
      <c r="U268" s="79" t="s">
        <v>2940</v>
      </c>
      <c r="V268" s="84" t="s">
        <v>2940</v>
      </c>
      <c r="W268" s="79"/>
      <c r="X268" s="77">
        <v>33.1221787</v>
      </c>
      <c r="Y268" s="77">
        <v>43.1148184</v>
      </c>
      <c r="Z268" s="77">
        <v>269.0</v>
      </c>
    </row>
    <row r="269">
      <c r="A269" s="77">
        <v>2018.0</v>
      </c>
      <c r="B269" s="91">
        <v>43252.0</v>
      </c>
      <c r="C269" s="92"/>
      <c r="D269" s="79"/>
      <c r="E269" s="79"/>
      <c r="F269" s="79" t="s">
        <v>2246</v>
      </c>
      <c r="G269" s="80" t="s">
        <v>3679</v>
      </c>
      <c r="H269" s="79" t="s">
        <v>2936</v>
      </c>
      <c r="I269" s="79" t="s">
        <v>2937</v>
      </c>
      <c r="J269" s="79" t="s">
        <v>170</v>
      </c>
      <c r="K269" s="79" t="s">
        <v>3001</v>
      </c>
      <c r="L269" s="79" t="s">
        <v>3680</v>
      </c>
      <c r="M269" s="79" t="s">
        <v>2939</v>
      </c>
      <c r="N269" s="79" t="s">
        <v>51</v>
      </c>
      <c r="O269" s="79" t="s">
        <v>2940</v>
      </c>
      <c r="P269" s="79" t="s">
        <v>3003</v>
      </c>
      <c r="Q269" s="84" t="s">
        <v>2324</v>
      </c>
      <c r="R269" s="79"/>
      <c r="S269" s="79"/>
      <c r="T269" s="79"/>
      <c r="U269" s="79" t="s">
        <v>2940</v>
      </c>
      <c r="V269" s="84" t="s">
        <v>2940</v>
      </c>
      <c r="W269" s="79"/>
      <c r="X269" s="77">
        <v>25.4229086</v>
      </c>
      <c r="Y269" s="77">
        <v>91.4749484</v>
      </c>
      <c r="Z269" s="77">
        <v>270.0</v>
      </c>
    </row>
    <row r="270">
      <c r="A270" s="77">
        <v>2018.0</v>
      </c>
      <c r="B270" s="91">
        <v>43253.0</v>
      </c>
      <c r="C270" s="92"/>
      <c r="D270" s="79"/>
      <c r="E270" s="79"/>
      <c r="F270" s="79" t="s">
        <v>2246</v>
      </c>
      <c r="G270" s="80" t="s">
        <v>3681</v>
      </c>
      <c r="H270" s="79" t="s">
        <v>2936</v>
      </c>
      <c r="I270" s="79" t="s">
        <v>2937</v>
      </c>
      <c r="J270" s="79" t="s">
        <v>170</v>
      </c>
      <c r="K270" s="79" t="s">
        <v>2938</v>
      </c>
      <c r="L270" s="79" t="s">
        <v>3682</v>
      </c>
      <c r="M270" s="79" t="s">
        <v>2939</v>
      </c>
      <c r="N270" s="79" t="s">
        <v>3069</v>
      </c>
      <c r="O270" s="79" t="s">
        <v>3553</v>
      </c>
      <c r="P270" s="79" t="s">
        <v>2941</v>
      </c>
      <c r="Q270" s="81" t="s">
        <v>2258</v>
      </c>
      <c r="R270" s="79"/>
      <c r="S270" s="79"/>
      <c r="T270" s="79"/>
      <c r="U270" s="79" t="s">
        <v>3683</v>
      </c>
      <c r="V270" s="84" t="s">
        <v>3554</v>
      </c>
      <c r="W270" s="79"/>
      <c r="X270" s="77">
        <v>30.22242</v>
      </c>
      <c r="Y270" s="77">
        <v>78.78341</v>
      </c>
      <c r="Z270" s="77">
        <v>271.0</v>
      </c>
    </row>
    <row r="271">
      <c r="A271" s="77">
        <v>2018.0</v>
      </c>
      <c r="B271" s="91">
        <v>43255.0</v>
      </c>
      <c r="C271" s="92"/>
      <c r="D271" s="79"/>
      <c r="E271" s="79"/>
      <c r="F271" s="79" t="s">
        <v>2246</v>
      </c>
      <c r="G271" s="80" t="s">
        <v>3684</v>
      </c>
      <c r="H271" s="79" t="s">
        <v>2248</v>
      </c>
      <c r="I271" s="79" t="s">
        <v>3116</v>
      </c>
      <c r="J271" s="79" t="s">
        <v>1927</v>
      </c>
      <c r="K271" s="79" t="s">
        <v>996</v>
      </c>
      <c r="L271" s="79" t="s">
        <v>75</v>
      </c>
      <c r="M271" s="79" t="s">
        <v>2947</v>
      </c>
      <c r="N271" s="79" t="s">
        <v>65</v>
      </c>
      <c r="O271" s="79" t="s">
        <v>65</v>
      </c>
      <c r="P271" s="79" t="s">
        <v>52</v>
      </c>
      <c r="Q271" s="79" t="s">
        <v>67</v>
      </c>
      <c r="R271" s="79"/>
      <c r="S271" s="79"/>
      <c r="T271" s="79"/>
      <c r="U271" s="79" t="s">
        <v>65</v>
      </c>
      <c r="V271" s="79" t="s">
        <v>2547</v>
      </c>
      <c r="W271" s="79"/>
      <c r="X271" s="77">
        <v>16.1249676</v>
      </c>
      <c r="Y271" s="77">
        <v>-4.3987831</v>
      </c>
      <c r="Z271" s="77">
        <v>272.0</v>
      </c>
    </row>
    <row r="272">
      <c r="A272" s="77">
        <v>2018.0</v>
      </c>
      <c r="B272" s="91">
        <v>43257.0</v>
      </c>
      <c r="C272" s="92"/>
      <c r="D272" s="79"/>
      <c r="E272" s="79"/>
      <c r="F272" s="79" t="s">
        <v>2246</v>
      </c>
      <c r="G272" s="80" t="s">
        <v>3685</v>
      </c>
      <c r="H272" s="79" t="s">
        <v>2936</v>
      </c>
      <c r="I272" s="79" t="s">
        <v>2937</v>
      </c>
      <c r="J272" s="79" t="s">
        <v>170</v>
      </c>
      <c r="K272" s="79" t="s">
        <v>2938</v>
      </c>
      <c r="L272" s="79" t="s">
        <v>3686</v>
      </c>
      <c r="M272" s="79" t="s">
        <v>2939</v>
      </c>
      <c r="N272" s="79" t="s">
        <v>51</v>
      </c>
      <c r="O272" s="79" t="s">
        <v>2940</v>
      </c>
      <c r="P272" s="79" t="s">
        <v>2941</v>
      </c>
      <c r="Q272" s="79" t="s">
        <v>52</v>
      </c>
      <c r="R272" s="79"/>
      <c r="S272" s="79"/>
      <c r="T272" s="79"/>
      <c r="U272" s="79" t="s">
        <v>2940</v>
      </c>
      <c r="V272" s="84" t="s">
        <v>2940</v>
      </c>
      <c r="W272" s="79"/>
      <c r="X272" s="77">
        <v>35.340606</v>
      </c>
      <c r="Y272" s="77">
        <v>77.129553</v>
      </c>
      <c r="Z272" s="77">
        <v>273.0</v>
      </c>
    </row>
    <row r="273">
      <c r="A273" s="77">
        <v>2018.0</v>
      </c>
      <c r="B273" s="91">
        <v>43259.0</v>
      </c>
      <c r="C273" s="92"/>
      <c r="D273" s="79"/>
      <c r="E273" s="79"/>
      <c r="F273" s="79" t="s">
        <v>2246</v>
      </c>
      <c r="G273" s="80" t="s">
        <v>3687</v>
      </c>
      <c r="H273" s="79" t="s">
        <v>2936</v>
      </c>
      <c r="I273" s="79" t="s">
        <v>2937</v>
      </c>
      <c r="J273" s="79" t="s">
        <v>170</v>
      </c>
      <c r="K273" s="79" t="s">
        <v>2938</v>
      </c>
      <c r="L273" s="79" t="s">
        <v>3688</v>
      </c>
      <c r="M273" s="79" t="s">
        <v>2939</v>
      </c>
      <c r="N273" s="79" t="s">
        <v>51</v>
      </c>
      <c r="O273" s="79" t="s">
        <v>2958</v>
      </c>
      <c r="P273" s="79" t="s">
        <v>3003</v>
      </c>
      <c r="Q273" s="81" t="s">
        <v>2258</v>
      </c>
      <c r="R273" s="79"/>
      <c r="S273" s="79"/>
      <c r="T273" s="79"/>
      <c r="U273" s="79" t="s">
        <v>2958</v>
      </c>
      <c r="V273" s="84" t="s">
        <v>2958</v>
      </c>
      <c r="W273" s="79"/>
      <c r="X273" s="77">
        <v>26.1325088</v>
      </c>
      <c r="Y273" s="77">
        <v>89.6783554</v>
      </c>
      <c r="Z273" s="77">
        <v>275.0</v>
      </c>
    </row>
    <row r="274">
      <c r="A274" s="77">
        <v>2018.0</v>
      </c>
      <c r="B274" s="91">
        <v>43259.0</v>
      </c>
      <c r="C274" s="91">
        <v>43260.0</v>
      </c>
      <c r="D274" s="77">
        <v>1.0</v>
      </c>
      <c r="E274" s="77">
        <f t="shared" ref="E274:E275" si="34">D274*24</f>
        <v>24</v>
      </c>
      <c r="F274" s="79" t="s">
        <v>2246</v>
      </c>
      <c r="G274" s="80" t="s">
        <v>3689</v>
      </c>
      <c r="H274" s="79" t="s">
        <v>2936</v>
      </c>
      <c r="I274" s="79" t="s">
        <v>2937</v>
      </c>
      <c r="J274" s="79" t="s">
        <v>170</v>
      </c>
      <c r="K274" s="79" t="s">
        <v>3001</v>
      </c>
      <c r="L274" s="79" t="s">
        <v>3690</v>
      </c>
      <c r="M274" s="79" t="s">
        <v>2939</v>
      </c>
      <c r="N274" s="79" t="s">
        <v>2943</v>
      </c>
      <c r="O274" s="79" t="s">
        <v>3307</v>
      </c>
      <c r="P274" s="79" t="s">
        <v>3003</v>
      </c>
      <c r="Q274" s="84" t="s">
        <v>2324</v>
      </c>
      <c r="R274" s="79"/>
      <c r="S274" s="79"/>
      <c r="T274" s="79"/>
      <c r="U274" s="79" t="s">
        <v>3307</v>
      </c>
      <c r="V274" s="84" t="s">
        <v>3307</v>
      </c>
      <c r="W274" s="79"/>
      <c r="X274" s="77">
        <v>26.140289</v>
      </c>
      <c r="Y274" s="77">
        <v>91.791862</v>
      </c>
      <c r="Z274" s="77">
        <v>274.0</v>
      </c>
    </row>
    <row r="275">
      <c r="A275" s="77">
        <v>2018.0</v>
      </c>
      <c r="B275" s="91">
        <v>43260.0</v>
      </c>
      <c r="C275" s="91">
        <v>43261.0</v>
      </c>
      <c r="D275" s="77">
        <v>1.0</v>
      </c>
      <c r="E275" s="77">
        <f t="shared" si="34"/>
        <v>24</v>
      </c>
      <c r="F275" s="79" t="s">
        <v>2246</v>
      </c>
      <c r="G275" s="80" t="s">
        <v>3691</v>
      </c>
      <c r="H275" s="79" t="s">
        <v>2936</v>
      </c>
      <c r="I275" s="79" t="s">
        <v>2937</v>
      </c>
      <c r="J275" s="79" t="s">
        <v>170</v>
      </c>
      <c r="K275" s="79" t="s">
        <v>3001</v>
      </c>
      <c r="L275" s="79" t="s">
        <v>3690</v>
      </c>
      <c r="M275" s="79" t="s">
        <v>2939</v>
      </c>
      <c r="N275" s="79" t="s">
        <v>51</v>
      </c>
      <c r="O275" s="79" t="s">
        <v>2940</v>
      </c>
      <c r="P275" s="79" t="s">
        <v>3003</v>
      </c>
      <c r="Q275" s="84" t="s">
        <v>2324</v>
      </c>
      <c r="R275" s="79"/>
      <c r="S275" s="79"/>
      <c r="T275" s="79"/>
      <c r="U275" s="79" t="s">
        <v>2940</v>
      </c>
      <c r="V275" s="84" t="s">
        <v>2940</v>
      </c>
      <c r="W275" s="79"/>
      <c r="X275" s="77">
        <v>26.140289</v>
      </c>
      <c r="Y275" s="77">
        <v>91.791862</v>
      </c>
      <c r="Z275" s="77">
        <v>276.0</v>
      </c>
    </row>
    <row r="276">
      <c r="A276" s="77">
        <v>2018.0</v>
      </c>
      <c r="B276" s="91">
        <v>43267.0</v>
      </c>
      <c r="C276" s="92"/>
      <c r="D276" s="79"/>
      <c r="E276" s="79"/>
      <c r="F276" s="79" t="s">
        <v>2246</v>
      </c>
      <c r="G276" s="80" t="s">
        <v>3692</v>
      </c>
      <c r="H276" s="79" t="s">
        <v>2936</v>
      </c>
      <c r="I276" s="79" t="s">
        <v>2937</v>
      </c>
      <c r="J276" s="79" t="s">
        <v>170</v>
      </c>
      <c r="K276" s="79" t="s">
        <v>3001</v>
      </c>
      <c r="L276" s="79" t="s">
        <v>3693</v>
      </c>
      <c r="M276" s="79" t="s">
        <v>2939</v>
      </c>
      <c r="N276" s="79" t="s">
        <v>2943</v>
      </c>
      <c r="O276" s="79" t="s">
        <v>2943</v>
      </c>
      <c r="P276" s="79" t="s">
        <v>2508</v>
      </c>
      <c r="Q276" s="79" t="s">
        <v>52</v>
      </c>
      <c r="R276" s="79"/>
      <c r="S276" s="79"/>
      <c r="T276" s="79"/>
      <c r="U276" s="79" t="s">
        <v>2943</v>
      </c>
      <c r="V276" s="96" t="s">
        <v>2943</v>
      </c>
      <c r="W276" s="79"/>
      <c r="X276" s="77">
        <v>13.65087</v>
      </c>
      <c r="Y276" s="77">
        <v>78.396526</v>
      </c>
      <c r="Z276" s="77">
        <v>277.0</v>
      </c>
    </row>
    <row r="277">
      <c r="A277" s="77">
        <v>2018.0</v>
      </c>
      <c r="B277" s="91">
        <v>43269.0</v>
      </c>
      <c r="C277" s="92"/>
      <c r="D277" s="79"/>
      <c r="E277" s="79"/>
      <c r="F277" s="79" t="s">
        <v>2246</v>
      </c>
      <c r="G277" s="80" t="s">
        <v>3694</v>
      </c>
      <c r="H277" s="79" t="s">
        <v>2936</v>
      </c>
      <c r="I277" s="79" t="s">
        <v>2937</v>
      </c>
      <c r="J277" s="79" t="s">
        <v>170</v>
      </c>
      <c r="K277" s="79" t="s">
        <v>3001</v>
      </c>
      <c r="L277" s="79" t="s">
        <v>1227</v>
      </c>
      <c r="M277" s="79" t="s">
        <v>2939</v>
      </c>
      <c r="N277" s="79" t="s">
        <v>2943</v>
      </c>
      <c r="O277" s="79" t="s">
        <v>2943</v>
      </c>
      <c r="P277" s="79" t="s">
        <v>2941</v>
      </c>
      <c r="Q277" s="84" t="s">
        <v>2324</v>
      </c>
      <c r="R277" s="79"/>
      <c r="S277" s="79"/>
      <c r="T277" s="79"/>
      <c r="U277" s="79" t="s">
        <v>2943</v>
      </c>
      <c r="V277" s="96" t="s">
        <v>2943</v>
      </c>
      <c r="W277" s="79"/>
      <c r="X277" s="77">
        <v>33.6462937</v>
      </c>
      <c r="Y277" s="77">
        <v>74.9988058</v>
      </c>
      <c r="Z277" s="77">
        <v>278.0</v>
      </c>
    </row>
    <row r="278">
      <c r="A278" s="77">
        <v>2018.0</v>
      </c>
      <c r="B278" s="91">
        <v>43272.0</v>
      </c>
      <c r="C278" s="91">
        <v>43276.0</v>
      </c>
      <c r="D278" s="77">
        <v>4.0</v>
      </c>
      <c r="E278" s="77">
        <f>D278*24</f>
        <v>96</v>
      </c>
      <c r="F278" s="79" t="s">
        <v>2246</v>
      </c>
      <c r="G278" s="80" t="s">
        <v>3695</v>
      </c>
      <c r="H278" s="79" t="s">
        <v>2248</v>
      </c>
      <c r="I278" s="79" t="s">
        <v>2945</v>
      </c>
      <c r="J278" s="79" t="s">
        <v>592</v>
      </c>
      <c r="K278" s="79" t="s">
        <v>996</v>
      </c>
      <c r="L278" s="79" t="s">
        <v>75</v>
      </c>
      <c r="M278" s="79" t="s">
        <v>2947</v>
      </c>
      <c r="N278" s="79" t="s">
        <v>51</v>
      </c>
      <c r="O278" s="79" t="s">
        <v>3696</v>
      </c>
      <c r="P278" s="79" t="s">
        <v>2586</v>
      </c>
      <c r="Q278" s="79" t="s">
        <v>333</v>
      </c>
      <c r="R278" s="79"/>
      <c r="S278" s="79"/>
      <c r="T278" s="79"/>
      <c r="U278" s="79" t="s">
        <v>2940</v>
      </c>
      <c r="V278" s="84" t="s">
        <v>3697</v>
      </c>
      <c r="W278" s="79"/>
      <c r="X278" s="77">
        <v>28.033886</v>
      </c>
      <c r="Y278" s="77">
        <v>1.659626</v>
      </c>
      <c r="Z278" s="77">
        <v>279.0</v>
      </c>
    </row>
    <row r="279">
      <c r="A279" s="77">
        <v>2018.0</v>
      </c>
      <c r="B279" s="91">
        <v>43273.0</v>
      </c>
      <c r="C279" s="92"/>
      <c r="D279" s="79"/>
      <c r="E279" s="79"/>
      <c r="F279" s="79" t="s">
        <v>2246</v>
      </c>
      <c r="G279" s="80" t="s">
        <v>3698</v>
      </c>
      <c r="H279" s="79" t="s">
        <v>2936</v>
      </c>
      <c r="I279" s="79" t="s">
        <v>2937</v>
      </c>
      <c r="J279" s="79" t="s">
        <v>170</v>
      </c>
      <c r="K279" s="79" t="s">
        <v>2938</v>
      </c>
      <c r="L279" s="79" t="s">
        <v>3699</v>
      </c>
      <c r="M279" s="79" t="s">
        <v>2939</v>
      </c>
      <c r="N279" s="79" t="s">
        <v>2943</v>
      </c>
      <c r="O279" s="79" t="s">
        <v>2943</v>
      </c>
      <c r="P279" s="79" t="s">
        <v>2941</v>
      </c>
      <c r="Q279" s="84" t="s">
        <v>2259</v>
      </c>
      <c r="R279" s="79"/>
      <c r="S279" s="79"/>
      <c r="T279" s="79"/>
      <c r="U279" s="79" t="s">
        <v>2943</v>
      </c>
      <c r="V279" s="96" t="s">
        <v>2943</v>
      </c>
      <c r="W279" s="79"/>
      <c r="X279" s="77">
        <v>33.7575076</v>
      </c>
      <c r="Y279" s="77">
        <v>75.1137051</v>
      </c>
      <c r="Z279" s="77">
        <v>280.0</v>
      </c>
    </row>
    <row r="280">
      <c r="A280" s="77">
        <v>2018.0</v>
      </c>
      <c r="B280" s="91">
        <v>43276.0</v>
      </c>
      <c r="C280" s="92"/>
      <c r="D280" s="79"/>
      <c r="E280" s="79"/>
      <c r="F280" s="79" t="s">
        <v>2246</v>
      </c>
      <c r="G280" s="80" t="s">
        <v>3700</v>
      </c>
      <c r="H280" s="79" t="s">
        <v>2936</v>
      </c>
      <c r="I280" s="79" t="s">
        <v>2937</v>
      </c>
      <c r="J280" s="79" t="s">
        <v>170</v>
      </c>
      <c r="K280" s="79" t="s">
        <v>2938</v>
      </c>
      <c r="L280" s="79" t="s">
        <v>3701</v>
      </c>
      <c r="M280" s="79" t="s">
        <v>2939</v>
      </c>
      <c r="N280" s="79" t="s">
        <v>51</v>
      </c>
      <c r="O280" s="79" t="s">
        <v>2940</v>
      </c>
      <c r="P280" s="79" t="s">
        <v>2941</v>
      </c>
      <c r="Q280" s="84" t="s">
        <v>2259</v>
      </c>
      <c r="R280" s="79"/>
      <c r="S280" s="79"/>
      <c r="T280" s="79"/>
      <c r="U280" s="79" t="s">
        <v>2940</v>
      </c>
      <c r="V280" s="84" t="s">
        <v>2940</v>
      </c>
      <c r="W280" s="79"/>
      <c r="X280" s="77">
        <v>33.87405</v>
      </c>
      <c r="Y280" s="77">
        <v>74.89955</v>
      </c>
      <c r="Z280" s="77">
        <v>281.0</v>
      </c>
    </row>
    <row r="281">
      <c r="A281" s="77">
        <v>2018.0</v>
      </c>
      <c r="B281" s="91">
        <v>43276.0</v>
      </c>
      <c r="C281" s="92"/>
      <c r="D281" s="79"/>
      <c r="E281" s="79"/>
      <c r="F281" s="79" t="s">
        <v>2246</v>
      </c>
      <c r="G281" s="80" t="s">
        <v>3702</v>
      </c>
      <c r="H281" s="79" t="s">
        <v>2936</v>
      </c>
      <c r="I281" s="79" t="s">
        <v>2937</v>
      </c>
      <c r="J281" s="79" t="s">
        <v>170</v>
      </c>
      <c r="K281" s="79" t="s">
        <v>2938</v>
      </c>
      <c r="L281" s="79" t="s">
        <v>3701</v>
      </c>
      <c r="M281" s="79" t="s">
        <v>2939</v>
      </c>
      <c r="N281" s="79" t="s">
        <v>51</v>
      </c>
      <c r="O281" s="79" t="s">
        <v>2940</v>
      </c>
      <c r="P281" s="79" t="s">
        <v>2941</v>
      </c>
      <c r="Q281" s="84" t="s">
        <v>2259</v>
      </c>
      <c r="R281" s="79"/>
      <c r="S281" s="79"/>
      <c r="T281" s="79"/>
      <c r="U281" s="79" t="s">
        <v>2940</v>
      </c>
      <c r="V281" s="84" t="s">
        <v>2940</v>
      </c>
      <c r="W281" s="79"/>
      <c r="X281" s="77">
        <v>33.87405</v>
      </c>
      <c r="Y281" s="77">
        <v>74.89955</v>
      </c>
      <c r="Z281" s="77">
        <v>282.0</v>
      </c>
    </row>
    <row r="282">
      <c r="A282" s="77">
        <v>2018.0</v>
      </c>
      <c r="B282" s="91">
        <v>43279.0</v>
      </c>
      <c r="C282" s="91">
        <v>43282.0</v>
      </c>
      <c r="D282" s="77">
        <v>3.0</v>
      </c>
      <c r="E282" s="77">
        <f t="shared" ref="E282:E283" si="35">D282*24</f>
        <v>72</v>
      </c>
      <c r="F282" s="79" t="s">
        <v>2246</v>
      </c>
      <c r="G282" s="80" t="s">
        <v>3703</v>
      </c>
      <c r="H282" s="79" t="s">
        <v>2936</v>
      </c>
      <c r="I282" s="79" t="s">
        <v>2937</v>
      </c>
      <c r="J282" s="79" t="s">
        <v>170</v>
      </c>
      <c r="K282" s="79" t="s">
        <v>2938</v>
      </c>
      <c r="L282" s="79" t="s">
        <v>3704</v>
      </c>
      <c r="M282" s="79" t="s">
        <v>2939</v>
      </c>
      <c r="N282" s="79" t="s">
        <v>2943</v>
      </c>
      <c r="O282" s="79" t="s">
        <v>3307</v>
      </c>
      <c r="P282" s="79" t="s">
        <v>3003</v>
      </c>
      <c r="Q282" s="84" t="s">
        <v>2324</v>
      </c>
      <c r="R282" s="79"/>
      <c r="S282" s="79"/>
      <c r="T282" s="79"/>
      <c r="U282" s="79" t="s">
        <v>3307</v>
      </c>
      <c r="V282" s="84" t="s">
        <v>3307</v>
      </c>
      <c r="W282" s="79"/>
      <c r="X282" s="77">
        <v>23.687391</v>
      </c>
      <c r="Y282" s="77">
        <v>91.587472</v>
      </c>
      <c r="Z282" s="77">
        <v>283.0</v>
      </c>
    </row>
    <row r="283">
      <c r="A283" s="77">
        <v>2018.0</v>
      </c>
      <c r="B283" s="91">
        <v>43287.0</v>
      </c>
      <c r="C283" s="91">
        <v>43290.0</v>
      </c>
      <c r="D283" s="77">
        <v>3.0</v>
      </c>
      <c r="E283" s="77">
        <f t="shared" si="35"/>
        <v>72</v>
      </c>
      <c r="F283" s="79" t="s">
        <v>2246</v>
      </c>
      <c r="G283" s="80" t="s">
        <v>3705</v>
      </c>
      <c r="H283" s="79" t="s">
        <v>2936</v>
      </c>
      <c r="I283" s="79" t="s">
        <v>2937</v>
      </c>
      <c r="J283" s="79" t="s">
        <v>170</v>
      </c>
      <c r="K283" s="79" t="s">
        <v>3001</v>
      </c>
      <c r="L283" s="79" t="s">
        <v>1220</v>
      </c>
      <c r="M283" s="79" t="s">
        <v>2939</v>
      </c>
      <c r="N283" s="79" t="s">
        <v>51</v>
      </c>
      <c r="O283" s="79" t="s">
        <v>2940</v>
      </c>
      <c r="P283" s="79" t="s">
        <v>2508</v>
      </c>
      <c r="Q283" s="84" t="s">
        <v>2259</v>
      </c>
      <c r="R283" s="79"/>
      <c r="S283" s="79"/>
      <c r="T283" s="79"/>
      <c r="U283" s="79" t="s">
        <v>2940</v>
      </c>
      <c r="V283" s="84" t="s">
        <v>2940</v>
      </c>
      <c r="W283" s="79"/>
      <c r="X283" s="77">
        <v>33.72</v>
      </c>
      <c r="Y283" s="77">
        <v>74.83</v>
      </c>
      <c r="Z283" s="77">
        <v>284.0</v>
      </c>
    </row>
    <row r="284">
      <c r="A284" s="77">
        <v>2018.0</v>
      </c>
      <c r="B284" s="91">
        <v>43288.0</v>
      </c>
      <c r="C284" s="92"/>
      <c r="D284" s="79"/>
      <c r="E284" s="79"/>
      <c r="F284" s="79" t="s">
        <v>2246</v>
      </c>
      <c r="G284" s="80" t="s">
        <v>3706</v>
      </c>
      <c r="H284" s="79" t="s">
        <v>2936</v>
      </c>
      <c r="I284" s="79" t="s">
        <v>2937</v>
      </c>
      <c r="J284" s="79" t="s">
        <v>170</v>
      </c>
      <c r="K284" s="79" t="s">
        <v>2938</v>
      </c>
      <c r="L284" s="79" t="s">
        <v>253</v>
      </c>
      <c r="M284" s="79" t="s">
        <v>2939</v>
      </c>
      <c r="N284" s="79" t="s">
        <v>3069</v>
      </c>
      <c r="O284" s="79" t="s">
        <v>3069</v>
      </c>
      <c r="P284" s="79" t="s">
        <v>2941</v>
      </c>
      <c r="Q284" s="81" t="s">
        <v>2258</v>
      </c>
      <c r="R284" s="79"/>
      <c r="S284" s="79"/>
      <c r="T284" s="79"/>
      <c r="U284" s="79" t="s">
        <v>2943</v>
      </c>
      <c r="V284" s="84" t="s">
        <v>3707</v>
      </c>
      <c r="W284" s="79"/>
      <c r="X284" s="77">
        <v>34.025951</v>
      </c>
      <c r="Y284" s="77">
        <v>77.309491</v>
      </c>
      <c r="Z284" s="77">
        <v>285.0</v>
      </c>
    </row>
    <row r="285">
      <c r="A285" s="77">
        <v>2018.0</v>
      </c>
      <c r="B285" s="91">
        <v>43289.0</v>
      </c>
      <c r="C285" s="91">
        <v>43290.0</v>
      </c>
      <c r="D285" s="77">
        <v>1.0</v>
      </c>
      <c r="E285" s="77">
        <v>24.0</v>
      </c>
      <c r="F285" s="79" t="s">
        <v>2246</v>
      </c>
      <c r="G285" s="80" t="s">
        <v>3708</v>
      </c>
      <c r="H285" s="79" t="s">
        <v>2936</v>
      </c>
      <c r="I285" s="79" t="s">
        <v>2937</v>
      </c>
      <c r="J285" s="79" t="s">
        <v>170</v>
      </c>
      <c r="K285" s="79" t="s">
        <v>2938</v>
      </c>
      <c r="L285" s="79" t="s">
        <v>3709</v>
      </c>
      <c r="M285" s="79" t="s">
        <v>2939</v>
      </c>
      <c r="N285" s="79" t="s">
        <v>2943</v>
      </c>
      <c r="O285" s="79" t="s">
        <v>2943</v>
      </c>
      <c r="P285" s="79" t="s">
        <v>2941</v>
      </c>
      <c r="Q285" s="79" t="s">
        <v>84</v>
      </c>
      <c r="R285" s="79"/>
      <c r="S285" s="79"/>
      <c r="T285" s="79"/>
      <c r="U285" s="79" t="s">
        <v>2943</v>
      </c>
      <c r="V285" s="84" t="s">
        <v>2940</v>
      </c>
      <c r="W285" s="79"/>
      <c r="X285" s="77">
        <v>34.025951</v>
      </c>
      <c r="Y285" s="77">
        <v>77.309491</v>
      </c>
      <c r="Z285" s="77">
        <v>286.0</v>
      </c>
    </row>
    <row r="286">
      <c r="A286" s="77">
        <v>2018.0</v>
      </c>
      <c r="B286" s="91">
        <v>43291.0</v>
      </c>
      <c r="C286" s="91">
        <v>43292.0</v>
      </c>
      <c r="D286" s="77">
        <v>1.0</v>
      </c>
      <c r="E286" s="77">
        <f t="shared" ref="E286:E287" si="36">D286*24</f>
        <v>24</v>
      </c>
      <c r="F286" s="79" t="s">
        <v>2246</v>
      </c>
      <c r="G286" s="80" t="s">
        <v>3710</v>
      </c>
      <c r="H286" s="79" t="s">
        <v>2936</v>
      </c>
      <c r="I286" s="79" t="s">
        <v>2937</v>
      </c>
      <c r="J286" s="79" t="s">
        <v>170</v>
      </c>
      <c r="K286" s="79" t="s">
        <v>3001</v>
      </c>
      <c r="L286" s="79" t="s">
        <v>1220</v>
      </c>
      <c r="M286" s="79" t="s">
        <v>2395</v>
      </c>
      <c r="N286" s="79" t="s">
        <v>51</v>
      </c>
      <c r="O286" s="79" t="s">
        <v>2940</v>
      </c>
      <c r="P286" s="79" t="s">
        <v>2508</v>
      </c>
      <c r="Q286" s="84" t="s">
        <v>2259</v>
      </c>
      <c r="R286" s="79"/>
      <c r="S286" s="79"/>
      <c r="T286" s="79"/>
      <c r="U286" s="79" t="s">
        <v>2940</v>
      </c>
      <c r="V286" s="84" t="s">
        <v>2940</v>
      </c>
      <c r="W286" s="79"/>
      <c r="X286" s="77">
        <v>33.72</v>
      </c>
      <c r="Y286" s="77">
        <v>74.83</v>
      </c>
      <c r="Z286" s="77">
        <v>287.0</v>
      </c>
    </row>
    <row r="287">
      <c r="A287" s="77">
        <v>2018.0</v>
      </c>
      <c r="B287" s="91">
        <v>43293.0</v>
      </c>
      <c r="C287" s="91">
        <v>43294.0</v>
      </c>
      <c r="D287" s="77">
        <v>1.0</v>
      </c>
      <c r="E287" s="77">
        <f t="shared" si="36"/>
        <v>24</v>
      </c>
      <c r="F287" s="79" t="s">
        <v>2246</v>
      </c>
      <c r="G287" s="80" t="s">
        <v>3711</v>
      </c>
      <c r="H287" s="79" t="s">
        <v>2936</v>
      </c>
      <c r="I287" s="79" t="s">
        <v>2972</v>
      </c>
      <c r="J287" s="79" t="s">
        <v>639</v>
      </c>
      <c r="K287" s="79" t="s">
        <v>996</v>
      </c>
      <c r="L287" s="79" t="s">
        <v>75</v>
      </c>
      <c r="M287" s="79" t="s">
        <v>2947</v>
      </c>
      <c r="N287" s="79" t="s">
        <v>51</v>
      </c>
      <c r="O287" s="79" t="s">
        <v>2940</v>
      </c>
      <c r="P287" s="79" t="s">
        <v>2941</v>
      </c>
      <c r="Q287" s="84" t="s">
        <v>2536</v>
      </c>
      <c r="R287" s="79"/>
      <c r="S287" s="79"/>
      <c r="T287" s="79"/>
      <c r="U287" s="79" t="s">
        <v>2940</v>
      </c>
      <c r="V287" s="84" t="s">
        <v>2940</v>
      </c>
      <c r="W287" s="79"/>
      <c r="X287" s="77">
        <v>33.1221787</v>
      </c>
      <c r="Y287" s="77">
        <v>43.1148184</v>
      </c>
      <c r="Z287" s="77">
        <v>289.0</v>
      </c>
    </row>
    <row r="288">
      <c r="A288" s="77">
        <v>2018.0</v>
      </c>
      <c r="B288" s="91">
        <v>43293.0</v>
      </c>
      <c r="C288" s="92"/>
      <c r="D288" s="79"/>
      <c r="E288" s="79"/>
      <c r="F288" s="79" t="s">
        <v>2246</v>
      </c>
      <c r="G288" s="80" t="s">
        <v>3712</v>
      </c>
      <c r="H288" s="79" t="s">
        <v>2936</v>
      </c>
      <c r="I288" s="79" t="s">
        <v>2937</v>
      </c>
      <c r="J288" s="79" t="s">
        <v>170</v>
      </c>
      <c r="K288" s="79" t="s">
        <v>3001</v>
      </c>
      <c r="L288" s="79" t="s">
        <v>3713</v>
      </c>
      <c r="M288" s="79" t="s">
        <v>2939</v>
      </c>
      <c r="N288" s="79" t="s">
        <v>2943</v>
      </c>
      <c r="O288" s="79" t="s">
        <v>2943</v>
      </c>
      <c r="P288" s="79" t="s">
        <v>52</v>
      </c>
      <c r="Q288" s="84" t="s">
        <v>2259</v>
      </c>
      <c r="R288" s="79"/>
      <c r="S288" s="79"/>
      <c r="T288" s="79"/>
      <c r="U288" s="79" t="s">
        <v>2943</v>
      </c>
      <c r="V288" s="96" t="s">
        <v>2943</v>
      </c>
      <c r="W288" s="79"/>
      <c r="X288" s="77">
        <v>34.5261459</v>
      </c>
      <c r="Y288" s="97">
        <v>74.2449832</v>
      </c>
      <c r="Z288" s="77">
        <v>288.0</v>
      </c>
    </row>
    <row r="289">
      <c r="A289" s="77">
        <v>2018.0</v>
      </c>
      <c r="B289" s="91">
        <v>43294.0</v>
      </c>
      <c r="C289" s="91">
        <v>43295.0</v>
      </c>
      <c r="D289" s="77">
        <v>1.0</v>
      </c>
      <c r="E289" s="77">
        <v>24.0</v>
      </c>
      <c r="F289" s="79" t="s">
        <v>2246</v>
      </c>
      <c r="G289" s="80" t="s">
        <v>3714</v>
      </c>
      <c r="H289" s="79" t="s">
        <v>2936</v>
      </c>
      <c r="I289" s="79" t="s">
        <v>2937</v>
      </c>
      <c r="J289" s="79" t="s">
        <v>520</v>
      </c>
      <c r="K289" s="79" t="s">
        <v>2938</v>
      </c>
      <c r="L289" s="79" t="s">
        <v>3715</v>
      </c>
      <c r="M289" s="79" t="s">
        <v>2947</v>
      </c>
      <c r="N289" s="79" t="s">
        <v>51</v>
      </c>
      <c r="O289" s="79" t="s">
        <v>2958</v>
      </c>
      <c r="P289" s="79" t="s">
        <v>2508</v>
      </c>
      <c r="Q289" s="84" t="s">
        <v>2259</v>
      </c>
      <c r="R289" s="79"/>
      <c r="S289" s="79"/>
      <c r="T289" s="79"/>
      <c r="U289" s="79" t="s">
        <v>2958</v>
      </c>
      <c r="V289" s="84" t="s">
        <v>2958</v>
      </c>
      <c r="W289" s="79"/>
      <c r="X289" s="77">
        <v>33.720001</v>
      </c>
      <c r="Y289" s="77">
        <v>73.059998</v>
      </c>
      <c r="Z289" s="77">
        <v>291.0</v>
      </c>
    </row>
    <row r="290">
      <c r="A290" s="77">
        <v>2018.0</v>
      </c>
      <c r="B290" s="91">
        <v>43294.0</v>
      </c>
      <c r="C290" s="91">
        <v>43294.0</v>
      </c>
      <c r="D290" s="77">
        <v>0.0</v>
      </c>
      <c r="E290" s="77">
        <v>24.0</v>
      </c>
      <c r="F290" s="79" t="s">
        <v>2246</v>
      </c>
      <c r="G290" s="80" t="s">
        <v>3716</v>
      </c>
      <c r="H290" s="79" t="s">
        <v>2936</v>
      </c>
      <c r="I290" s="79" t="s">
        <v>2937</v>
      </c>
      <c r="J290" s="79" t="s">
        <v>520</v>
      </c>
      <c r="K290" s="79" t="s">
        <v>3001</v>
      </c>
      <c r="L290" s="79" t="s">
        <v>3717</v>
      </c>
      <c r="M290" s="79" t="s">
        <v>2947</v>
      </c>
      <c r="N290" s="79" t="s">
        <v>2943</v>
      </c>
      <c r="O290" s="79" t="s">
        <v>2943</v>
      </c>
      <c r="P290" s="79" t="s">
        <v>2941</v>
      </c>
      <c r="Q290" s="84" t="s">
        <v>2259</v>
      </c>
      <c r="R290" s="79"/>
      <c r="S290" s="79"/>
      <c r="T290" s="79"/>
      <c r="U290" s="79" t="s">
        <v>2943</v>
      </c>
      <c r="V290" s="96" t="s">
        <v>2943</v>
      </c>
      <c r="W290" s="79"/>
      <c r="X290" s="77">
        <v>31.52037</v>
      </c>
      <c r="Y290" s="77">
        <v>74.358749</v>
      </c>
      <c r="Z290" s="77">
        <v>290.0</v>
      </c>
    </row>
    <row r="291">
      <c r="A291" s="77">
        <v>2018.0</v>
      </c>
      <c r="B291" s="91">
        <v>43295.0</v>
      </c>
      <c r="C291" s="91">
        <v>43296.0</v>
      </c>
      <c r="D291" s="77">
        <v>1.0</v>
      </c>
      <c r="E291" s="77">
        <f t="shared" ref="E291:E296" si="37">D291*24</f>
        <v>24</v>
      </c>
      <c r="F291" s="79" t="s">
        <v>2246</v>
      </c>
      <c r="G291" s="80" t="s">
        <v>3718</v>
      </c>
      <c r="H291" s="79" t="s">
        <v>2936</v>
      </c>
      <c r="I291" s="79" t="s">
        <v>2937</v>
      </c>
      <c r="J291" s="79" t="s">
        <v>170</v>
      </c>
      <c r="K291" s="79" t="s">
        <v>2938</v>
      </c>
      <c r="L291" s="79" t="s">
        <v>3719</v>
      </c>
      <c r="M291" s="79" t="s">
        <v>2395</v>
      </c>
      <c r="N291" s="79" t="s">
        <v>51</v>
      </c>
      <c r="O291" s="79" t="s">
        <v>2940</v>
      </c>
      <c r="P291" s="79" t="s">
        <v>2586</v>
      </c>
      <c r="Q291" s="79" t="s">
        <v>333</v>
      </c>
      <c r="R291" s="79"/>
      <c r="S291" s="79"/>
      <c r="T291" s="79"/>
      <c r="U291" s="79" t="s">
        <v>2940</v>
      </c>
      <c r="V291" s="84" t="s">
        <v>2940</v>
      </c>
      <c r="W291" s="79"/>
      <c r="X291" s="77">
        <v>26.950688</v>
      </c>
      <c r="Y291" s="77">
        <v>73.786591</v>
      </c>
      <c r="Z291" s="77">
        <v>292.0</v>
      </c>
    </row>
    <row r="292">
      <c r="A292" s="77">
        <v>2018.0</v>
      </c>
      <c r="B292" s="91">
        <v>43296.0</v>
      </c>
      <c r="C292" s="91">
        <v>43297.0</v>
      </c>
      <c r="D292" s="77">
        <v>1.0</v>
      </c>
      <c r="E292" s="77">
        <f t="shared" si="37"/>
        <v>24</v>
      </c>
      <c r="F292" s="79" t="s">
        <v>2246</v>
      </c>
      <c r="G292" s="80" t="s">
        <v>3720</v>
      </c>
      <c r="H292" s="79" t="s">
        <v>2936</v>
      </c>
      <c r="I292" s="79" t="s">
        <v>2972</v>
      </c>
      <c r="J292" s="79" t="s">
        <v>639</v>
      </c>
      <c r="K292" s="79" t="s">
        <v>2938</v>
      </c>
      <c r="L292" s="79" t="s">
        <v>3721</v>
      </c>
      <c r="M292" s="79" t="s">
        <v>2947</v>
      </c>
      <c r="N292" s="79" t="s">
        <v>2943</v>
      </c>
      <c r="O292" s="79" t="s">
        <v>3722</v>
      </c>
      <c r="P292" s="79" t="s">
        <v>2941</v>
      </c>
      <c r="Q292" s="81" t="s">
        <v>2258</v>
      </c>
      <c r="R292" s="79"/>
      <c r="S292" s="79"/>
      <c r="T292" s="79"/>
      <c r="U292" s="79" t="s">
        <v>3723</v>
      </c>
      <c r="V292" s="84" t="s">
        <v>3724</v>
      </c>
      <c r="W292" s="79"/>
      <c r="X292" s="77">
        <v>36.18868</v>
      </c>
      <c r="Y292" s="77">
        <v>44.01339</v>
      </c>
      <c r="Z292" s="77">
        <v>293.0</v>
      </c>
    </row>
    <row r="293">
      <c r="A293" s="77">
        <v>2018.0</v>
      </c>
      <c r="B293" s="91">
        <v>43298.0</v>
      </c>
      <c r="C293" s="91">
        <v>43299.0</v>
      </c>
      <c r="D293" s="77">
        <v>1.0</v>
      </c>
      <c r="E293" s="77">
        <f t="shared" si="37"/>
        <v>24</v>
      </c>
      <c r="F293" s="79" t="s">
        <v>2246</v>
      </c>
      <c r="G293" s="80" t="s">
        <v>3725</v>
      </c>
      <c r="H293" s="79" t="s">
        <v>3010</v>
      </c>
      <c r="I293" s="79" t="s">
        <v>3726</v>
      </c>
      <c r="J293" s="79" t="s">
        <v>3727</v>
      </c>
      <c r="K293" s="79" t="s">
        <v>2938</v>
      </c>
      <c r="L293" s="79" t="s">
        <v>3728</v>
      </c>
      <c r="M293" s="79" t="s">
        <v>2947</v>
      </c>
      <c r="N293" s="79" t="s">
        <v>51</v>
      </c>
      <c r="O293" s="79" t="s">
        <v>2940</v>
      </c>
      <c r="P293" s="79" t="s">
        <v>2941</v>
      </c>
      <c r="Q293" s="81" t="s">
        <v>2258</v>
      </c>
      <c r="R293" s="79"/>
      <c r="S293" s="79"/>
      <c r="T293" s="79"/>
      <c r="U293" s="79" t="s">
        <v>2940</v>
      </c>
      <c r="V293" s="84" t="s">
        <v>2940</v>
      </c>
      <c r="W293" s="79"/>
      <c r="X293" s="77">
        <v>13.09122</v>
      </c>
      <c r="Y293" s="77">
        <v>-85.99937</v>
      </c>
      <c r="Z293" s="77">
        <v>294.0</v>
      </c>
    </row>
    <row r="294">
      <c r="A294" s="77">
        <v>2018.0</v>
      </c>
      <c r="B294" s="91">
        <v>43301.0</v>
      </c>
      <c r="C294" s="91">
        <v>43312.0</v>
      </c>
      <c r="D294" s="77">
        <v>11.0</v>
      </c>
      <c r="E294" s="77">
        <f t="shared" si="37"/>
        <v>264</v>
      </c>
      <c r="F294" s="79" t="s">
        <v>2246</v>
      </c>
      <c r="G294" s="80" t="s">
        <v>3729</v>
      </c>
      <c r="H294" s="79" t="s">
        <v>2936</v>
      </c>
      <c r="I294" s="79" t="s">
        <v>2937</v>
      </c>
      <c r="J294" s="79" t="s">
        <v>520</v>
      </c>
      <c r="K294" s="79" t="s">
        <v>2938</v>
      </c>
      <c r="L294" s="79" t="s">
        <v>3730</v>
      </c>
      <c r="M294" s="79" t="s">
        <v>2947</v>
      </c>
      <c r="N294" s="79" t="s">
        <v>2943</v>
      </c>
      <c r="O294" s="79" t="s">
        <v>2943</v>
      </c>
      <c r="P294" s="79" t="s">
        <v>2508</v>
      </c>
      <c r="Q294" s="79" t="s">
        <v>67</v>
      </c>
      <c r="R294" s="79"/>
      <c r="S294" s="79"/>
      <c r="T294" s="79"/>
      <c r="U294" s="79" t="s">
        <v>2943</v>
      </c>
      <c r="V294" s="79" t="s">
        <v>2943</v>
      </c>
      <c r="W294" s="79"/>
      <c r="X294" s="77">
        <v>28.48033</v>
      </c>
      <c r="Y294" s="77">
        <v>65.563744</v>
      </c>
      <c r="Z294" s="77">
        <v>296.0</v>
      </c>
    </row>
    <row r="295">
      <c r="A295" s="77">
        <v>2018.0</v>
      </c>
      <c r="B295" s="91">
        <v>43301.0</v>
      </c>
      <c r="C295" s="91">
        <v>43307.0</v>
      </c>
      <c r="D295" s="77">
        <v>6.0</v>
      </c>
      <c r="E295" s="77">
        <f t="shared" si="37"/>
        <v>144</v>
      </c>
      <c r="F295" s="79" t="s">
        <v>2246</v>
      </c>
      <c r="G295" s="80" t="s">
        <v>3731</v>
      </c>
      <c r="H295" s="79" t="s">
        <v>2936</v>
      </c>
      <c r="I295" s="79" t="s">
        <v>2937</v>
      </c>
      <c r="J295" s="79" t="s">
        <v>170</v>
      </c>
      <c r="K295" s="79" t="s">
        <v>3001</v>
      </c>
      <c r="L295" s="79" t="s">
        <v>697</v>
      </c>
      <c r="M295" s="79" t="s">
        <v>2939</v>
      </c>
      <c r="N295" s="79" t="s">
        <v>2943</v>
      </c>
      <c r="O295" s="79" t="s">
        <v>2943</v>
      </c>
      <c r="P295" s="79" t="s">
        <v>3003</v>
      </c>
      <c r="Q295" s="84" t="s">
        <v>2259</v>
      </c>
      <c r="R295" s="79"/>
      <c r="S295" s="79"/>
      <c r="T295" s="79"/>
      <c r="U295" s="79" t="s">
        <v>2943</v>
      </c>
      <c r="V295" s="96" t="s">
        <v>2943</v>
      </c>
      <c r="W295" s="79"/>
      <c r="X295" s="77">
        <v>24.649936</v>
      </c>
      <c r="Y295" s="77">
        <v>93.810293</v>
      </c>
      <c r="Z295" s="77">
        <v>295.0</v>
      </c>
    </row>
    <row r="296">
      <c r="A296" s="77">
        <v>2018.0</v>
      </c>
      <c r="B296" s="91">
        <v>43303.0</v>
      </c>
      <c r="C296" s="91">
        <v>43304.0</v>
      </c>
      <c r="D296" s="77">
        <v>1.0</v>
      </c>
      <c r="E296" s="77">
        <f t="shared" si="37"/>
        <v>24</v>
      </c>
      <c r="F296" s="79" t="s">
        <v>2246</v>
      </c>
      <c r="G296" s="80" t="s">
        <v>3732</v>
      </c>
      <c r="H296" s="79" t="s">
        <v>2936</v>
      </c>
      <c r="I296" s="79" t="s">
        <v>2937</v>
      </c>
      <c r="J296" s="79" t="s">
        <v>170</v>
      </c>
      <c r="K296" s="79" t="s">
        <v>2938</v>
      </c>
      <c r="L296" s="79" t="s">
        <v>3733</v>
      </c>
      <c r="M296" s="79" t="s">
        <v>2939</v>
      </c>
      <c r="N296" s="79" t="s">
        <v>2943</v>
      </c>
      <c r="O296" s="79" t="s">
        <v>2943</v>
      </c>
      <c r="P296" s="79" t="s">
        <v>2508</v>
      </c>
      <c r="Q296" s="84" t="s">
        <v>2259</v>
      </c>
      <c r="R296" s="79"/>
      <c r="S296" s="79"/>
      <c r="T296" s="79"/>
      <c r="U296" s="79" t="s">
        <v>2943</v>
      </c>
      <c r="V296" s="96" t="s">
        <v>2943</v>
      </c>
      <c r="W296" s="79"/>
      <c r="X296" s="77">
        <v>33.651478</v>
      </c>
      <c r="Y296" s="77">
        <v>75.006096</v>
      </c>
      <c r="Z296" s="77">
        <v>297.0</v>
      </c>
    </row>
    <row r="297">
      <c r="A297" s="77">
        <v>2018.0</v>
      </c>
      <c r="B297" s="91">
        <v>43304.0</v>
      </c>
      <c r="C297" s="91">
        <v>43304.0</v>
      </c>
      <c r="D297" s="77">
        <v>0.0</v>
      </c>
      <c r="E297" s="77">
        <v>24.0</v>
      </c>
      <c r="F297" s="79" t="s">
        <v>2547</v>
      </c>
      <c r="G297" s="80" t="s">
        <v>3734</v>
      </c>
      <c r="H297" s="79" t="s">
        <v>2936</v>
      </c>
      <c r="I297" s="79" t="s">
        <v>3018</v>
      </c>
      <c r="J297" s="79" t="s">
        <v>3199</v>
      </c>
      <c r="K297" s="79" t="s">
        <v>3001</v>
      </c>
      <c r="L297" s="79" t="s">
        <v>3735</v>
      </c>
      <c r="M297" s="79" t="s">
        <v>2947</v>
      </c>
      <c r="N297" s="79" t="s">
        <v>2943</v>
      </c>
      <c r="O297" s="79" t="s">
        <v>2943</v>
      </c>
      <c r="P297" s="79" t="s">
        <v>2941</v>
      </c>
      <c r="Q297" s="81" t="s">
        <v>2258</v>
      </c>
      <c r="R297" s="79"/>
      <c r="S297" s="79"/>
      <c r="T297" s="79"/>
      <c r="U297" s="79" t="s">
        <v>2943</v>
      </c>
      <c r="V297" s="96" t="s">
        <v>2943</v>
      </c>
      <c r="W297" s="79"/>
      <c r="X297" s="77">
        <v>14.6488</v>
      </c>
      <c r="Y297" s="77">
        <v>121.0509</v>
      </c>
      <c r="Z297" s="77">
        <v>298.0</v>
      </c>
    </row>
    <row r="298">
      <c r="A298" s="77">
        <v>2018.0</v>
      </c>
      <c r="B298" s="91">
        <v>43305.0</v>
      </c>
      <c r="C298" s="91">
        <v>43305.0</v>
      </c>
      <c r="D298" s="77">
        <v>0.0</v>
      </c>
      <c r="E298" s="77">
        <v>24.0</v>
      </c>
      <c r="F298" s="79" t="s">
        <v>2246</v>
      </c>
      <c r="G298" s="80" t="s">
        <v>3736</v>
      </c>
      <c r="H298" s="79" t="s">
        <v>2936</v>
      </c>
      <c r="I298" s="79" t="s">
        <v>2937</v>
      </c>
      <c r="J298" s="79" t="s">
        <v>170</v>
      </c>
      <c r="K298" s="79" t="s">
        <v>3001</v>
      </c>
      <c r="L298" s="79" t="s">
        <v>3737</v>
      </c>
      <c r="M298" s="79" t="s">
        <v>2947</v>
      </c>
      <c r="N298" s="79" t="s">
        <v>51</v>
      </c>
      <c r="O298" s="79" t="s">
        <v>2940</v>
      </c>
      <c r="P298" s="79" t="s">
        <v>2941</v>
      </c>
      <c r="Q298" s="81" t="s">
        <v>2258</v>
      </c>
      <c r="R298" s="79"/>
      <c r="S298" s="79"/>
      <c r="T298" s="79"/>
      <c r="U298" s="79" t="s">
        <v>2940</v>
      </c>
      <c r="V298" s="84" t="s">
        <v>2940</v>
      </c>
      <c r="W298" s="79"/>
      <c r="X298" s="77">
        <v>19.876165</v>
      </c>
      <c r="Y298" s="77">
        <v>75.343315</v>
      </c>
      <c r="Z298" s="77">
        <v>299.0</v>
      </c>
    </row>
    <row r="299">
      <c r="A299" s="77">
        <v>2018.0</v>
      </c>
      <c r="B299" s="91">
        <v>43306.0</v>
      </c>
      <c r="C299" s="92"/>
      <c r="D299" s="79"/>
      <c r="E299" s="79"/>
      <c r="F299" s="79" t="s">
        <v>2246</v>
      </c>
      <c r="G299" s="80" t="s">
        <v>3738</v>
      </c>
      <c r="H299" s="79" t="s">
        <v>2936</v>
      </c>
      <c r="I299" s="79" t="s">
        <v>2937</v>
      </c>
      <c r="J299" s="79" t="s">
        <v>170</v>
      </c>
      <c r="K299" s="79" t="s">
        <v>3001</v>
      </c>
      <c r="L299" s="79" t="s">
        <v>1151</v>
      </c>
      <c r="M299" s="79" t="s">
        <v>2939</v>
      </c>
      <c r="N299" s="79" t="s">
        <v>51</v>
      </c>
      <c r="O299" s="79" t="s">
        <v>2940</v>
      </c>
      <c r="P299" s="79" t="s">
        <v>2508</v>
      </c>
      <c r="Q299" s="84" t="s">
        <v>2259</v>
      </c>
      <c r="R299" s="79"/>
      <c r="S299" s="79"/>
      <c r="T299" s="79"/>
      <c r="U299" s="79" t="s">
        <v>2940</v>
      </c>
      <c r="V299" s="84" t="s">
        <v>2940</v>
      </c>
      <c r="W299" s="79"/>
      <c r="X299" s="77">
        <v>34.07175</v>
      </c>
      <c r="Y299" s="77">
        <v>74.80432</v>
      </c>
      <c r="Z299" s="77">
        <v>300.0</v>
      </c>
    </row>
    <row r="300">
      <c r="A300" s="77">
        <v>2018.0</v>
      </c>
      <c r="B300" s="91">
        <v>43306.0</v>
      </c>
      <c r="C300" s="91">
        <v>43307.0</v>
      </c>
      <c r="D300" s="77">
        <v>1.0</v>
      </c>
      <c r="E300" s="77">
        <f>D300*24</f>
        <v>24</v>
      </c>
      <c r="F300" s="79" t="s">
        <v>2246</v>
      </c>
      <c r="G300" s="80" t="s">
        <v>3739</v>
      </c>
      <c r="H300" s="79" t="s">
        <v>2936</v>
      </c>
      <c r="I300" s="79" t="s">
        <v>2972</v>
      </c>
      <c r="J300" s="79" t="s">
        <v>236</v>
      </c>
      <c r="K300" s="79" t="s">
        <v>3001</v>
      </c>
      <c r="L300" s="79" t="s">
        <v>3631</v>
      </c>
      <c r="M300" s="79" t="s">
        <v>2939</v>
      </c>
      <c r="N300" s="79" t="s">
        <v>51</v>
      </c>
      <c r="O300" s="79" t="s">
        <v>2940</v>
      </c>
      <c r="P300" s="79" t="s">
        <v>2508</v>
      </c>
      <c r="Q300" s="84" t="s">
        <v>2259</v>
      </c>
      <c r="R300" s="79"/>
      <c r="S300" s="79"/>
      <c r="T300" s="79"/>
      <c r="U300" s="79" t="s">
        <v>2940</v>
      </c>
      <c r="V300" s="79" t="s">
        <v>3740</v>
      </c>
      <c r="W300" s="79"/>
      <c r="X300" s="77">
        <v>14.552478</v>
      </c>
      <c r="Y300" s="77">
        <v>46.774379</v>
      </c>
      <c r="Z300" s="77">
        <v>302.0</v>
      </c>
    </row>
    <row r="301">
      <c r="A301" s="77">
        <v>2018.0</v>
      </c>
      <c r="B301" s="91">
        <v>43306.0</v>
      </c>
      <c r="C301" s="92"/>
      <c r="D301" s="79"/>
      <c r="E301" s="79"/>
      <c r="F301" s="79" t="s">
        <v>2246</v>
      </c>
      <c r="G301" s="80" t="s">
        <v>3736</v>
      </c>
      <c r="H301" s="79" t="s">
        <v>2936</v>
      </c>
      <c r="I301" s="79" t="s">
        <v>2937</v>
      </c>
      <c r="J301" s="79" t="s">
        <v>170</v>
      </c>
      <c r="K301" s="79" t="s">
        <v>2938</v>
      </c>
      <c r="L301" s="79" t="s">
        <v>3737</v>
      </c>
      <c r="M301" s="79" t="s">
        <v>2395</v>
      </c>
      <c r="N301" s="79" t="s">
        <v>51</v>
      </c>
      <c r="O301" s="79" t="s">
        <v>2940</v>
      </c>
      <c r="P301" s="79" t="s">
        <v>3003</v>
      </c>
      <c r="Q301" s="81" t="s">
        <v>2258</v>
      </c>
      <c r="R301" s="79"/>
      <c r="S301" s="79"/>
      <c r="T301" s="79"/>
      <c r="U301" s="84" t="s">
        <v>2940</v>
      </c>
      <c r="V301" s="85"/>
      <c r="W301" s="79"/>
      <c r="X301" s="77">
        <v>19.876165</v>
      </c>
      <c r="Y301" s="77">
        <v>75.343315</v>
      </c>
      <c r="Z301" s="77">
        <v>301.0</v>
      </c>
    </row>
    <row r="302">
      <c r="A302" s="77">
        <v>2018.0</v>
      </c>
      <c r="B302" s="91">
        <v>43307.0</v>
      </c>
      <c r="C302" s="92"/>
      <c r="D302" s="79"/>
      <c r="E302" s="79"/>
      <c r="F302" s="79" t="s">
        <v>2246</v>
      </c>
      <c r="G302" s="80" t="s">
        <v>3741</v>
      </c>
      <c r="H302" s="79" t="s">
        <v>2936</v>
      </c>
      <c r="I302" s="79" t="s">
        <v>2937</v>
      </c>
      <c r="J302" s="79" t="s">
        <v>170</v>
      </c>
      <c r="K302" s="79" t="s">
        <v>3001</v>
      </c>
      <c r="L302" s="79" t="s">
        <v>3742</v>
      </c>
      <c r="M302" s="79" t="s">
        <v>2395</v>
      </c>
      <c r="N302" s="79" t="s">
        <v>51</v>
      </c>
      <c r="O302" s="79" t="s">
        <v>2940</v>
      </c>
      <c r="P302" s="79" t="s">
        <v>2941</v>
      </c>
      <c r="Q302" s="84" t="s">
        <v>2324</v>
      </c>
      <c r="R302" s="79"/>
      <c r="S302" s="79"/>
      <c r="T302" s="79"/>
      <c r="U302" s="79" t="s">
        <v>2940</v>
      </c>
      <c r="V302" s="84" t="s">
        <v>2940</v>
      </c>
      <c r="W302" s="79"/>
      <c r="X302" s="77">
        <v>19.082884</v>
      </c>
      <c r="Y302" s="77">
        <v>73.028869</v>
      </c>
      <c r="Z302" s="77">
        <v>303.0</v>
      </c>
    </row>
    <row r="303">
      <c r="A303" s="77">
        <v>2018.0</v>
      </c>
      <c r="B303" s="91">
        <v>43310.0</v>
      </c>
      <c r="C303" s="92"/>
      <c r="D303" s="79"/>
      <c r="E303" s="79"/>
      <c r="F303" s="79" t="s">
        <v>2246</v>
      </c>
      <c r="G303" s="80" t="s">
        <v>3743</v>
      </c>
      <c r="H303" s="79" t="s">
        <v>2936</v>
      </c>
      <c r="I303" s="79" t="s">
        <v>2937</v>
      </c>
      <c r="J303" s="79" t="s">
        <v>170</v>
      </c>
      <c r="K303" s="79" t="s">
        <v>2938</v>
      </c>
      <c r="L303" s="79" t="s">
        <v>2890</v>
      </c>
      <c r="M303" s="79" t="s">
        <v>2939</v>
      </c>
      <c r="N303" s="79" t="s">
        <v>2943</v>
      </c>
      <c r="O303" s="79" t="s">
        <v>2943</v>
      </c>
      <c r="P303" s="79" t="s">
        <v>2586</v>
      </c>
      <c r="Q303" s="79" t="s">
        <v>333</v>
      </c>
      <c r="R303" s="79"/>
      <c r="S303" s="79"/>
      <c r="T303" s="79"/>
      <c r="U303" s="79" t="s">
        <v>2943</v>
      </c>
      <c r="V303" s="96" t="s">
        <v>2943</v>
      </c>
      <c r="W303" s="79"/>
      <c r="X303" s="77">
        <v>28.217999</v>
      </c>
      <c r="Y303" s="77">
        <v>94.727753</v>
      </c>
      <c r="Z303" s="77">
        <v>304.0</v>
      </c>
    </row>
    <row r="304">
      <c r="A304" s="77">
        <v>2018.0</v>
      </c>
      <c r="B304" s="91">
        <v>43310.0</v>
      </c>
      <c r="C304" s="91">
        <v>43315.0</v>
      </c>
      <c r="D304" s="77">
        <v>5.0</v>
      </c>
      <c r="E304" s="77">
        <f>D304*24</f>
        <v>120</v>
      </c>
      <c r="F304" s="79" t="s">
        <v>2246</v>
      </c>
      <c r="G304" s="80" t="s">
        <v>3744</v>
      </c>
      <c r="H304" s="79" t="s">
        <v>2248</v>
      </c>
      <c r="I304" s="79" t="s">
        <v>3116</v>
      </c>
      <c r="J304" s="79" t="s">
        <v>1927</v>
      </c>
      <c r="K304" s="79" t="s">
        <v>3524</v>
      </c>
      <c r="L304" s="79" t="s">
        <v>3745</v>
      </c>
      <c r="M304" s="79" t="s">
        <v>2947</v>
      </c>
      <c r="N304" s="79" t="s">
        <v>65</v>
      </c>
      <c r="O304" s="79" t="s">
        <v>65</v>
      </c>
      <c r="P304" s="79" t="s">
        <v>52</v>
      </c>
      <c r="Q304" s="79" t="s">
        <v>67</v>
      </c>
      <c r="R304" s="79"/>
      <c r="S304" s="79"/>
      <c r="T304" s="79"/>
      <c r="U304" s="79" t="s">
        <v>65</v>
      </c>
      <c r="V304" s="79" t="s">
        <v>2547</v>
      </c>
      <c r="W304" s="79"/>
      <c r="X304" s="77">
        <v>12.622</v>
      </c>
      <c r="Y304" s="77">
        <v>-7.974234</v>
      </c>
      <c r="Z304" s="77">
        <v>305.0</v>
      </c>
    </row>
    <row r="305">
      <c r="A305" s="77">
        <v>2018.0</v>
      </c>
      <c r="B305" s="91">
        <v>43314.0</v>
      </c>
      <c r="C305" s="92"/>
      <c r="D305" s="79"/>
      <c r="E305" s="79"/>
      <c r="F305" s="79" t="s">
        <v>2246</v>
      </c>
      <c r="G305" s="80" t="s">
        <v>3746</v>
      </c>
      <c r="H305" s="79" t="s">
        <v>2936</v>
      </c>
      <c r="I305" s="79" t="s">
        <v>2937</v>
      </c>
      <c r="J305" s="79" t="s">
        <v>170</v>
      </c>
      <c r="K305" s="79" t="s">
        <v>2938</v>
      </c>
      <c r="L305" s="79" t="s">
        <v>2486</v>
      </c>
      <c r="M305" s="79" t="s">
        <v>2939</v>
      </c>
      <c r="N305" s="79" t="s">
        <v>51</v>
      </c>
      <c r="O305" s="79" t="s">
        <v>2940</v>
      </c>
      <c r="P305" s="79" t="s">
        <v>2508</v>
      </c>
      <c r="Q305" s="84" t="s">
        <v>2259</v>
      </c>
      <c r="R305" s="79"/>
      <c r="S305" s="79"/>
      <c r="T305" s="79"/>
      <c r="U305" s="79" t="s">
        <v>2940</v>
      </c>
      <c r="V305" s="84" t="s">
        <v>2940</v>
      </c>
      <c r="W305" s="79"/>
      <c r="X305" s="77">
        <v>34.5261459</v>
      </c>
      <c r="Y305" s="97">
        <v>74.2449832</v>
      </c>
      <c r="Z305" s="77">
        <v>306.0</v>
      </c>
    </row>
    <row r="306">
      <c r="A306" s="77">
        <v>2018.0</v>
      </c>
      <c r="B306" s="91">
        <v>43316.0</v>
      </c>
      <c r="C306" s="91">
        <v>43338.0</v>
      </c>
      <c r="D306" s="77">
        <v>22.0</v>
      </c>
      <c r="E306" s="77">
        <v>528.0</v>
      </c>
      <c r="F306" s="79" t="s">
        <v>2246</v>
      </c>
      <c r="G306" s="80" t="s">
        <v>3747</v>
      </c>
      <c r="H306" s="79" t="s">
        <v>2248</v>
      </c>
      <c r="I306" s="79" t="s">
        <v>2952</v>
      </c>
      <c r="J306" s="79" t="s">
        <v>46</v>
      </c>
      <c r="K306" s="79" t="s">
        <v>2938</v>
      </c>
      <c r="L306" s="79" t="s">
        <v>3748</v>
      </c>
      <c r="M306" s="79" t="s">
        <v>2947</v>
      </c>
      <c r="N306" s="79" t="s">
        <v>51</v>
      </c>
      <c r="O306" s="79" t="s">
        <v>2940</v>
      </c>
      <c r="P306" s="79" t="s">
        <v>2508</v>
      </c>
      <c r="Q306" s="84" t="s">
        <v>2324</v>
      </c>
      <c r="R306" s="79"/>
      <c r="S306" s="79"/>
      <c r="T306" s="79"/>
      <c r="U306" s="79" t="s">
        <v>2940</v>
      </c>
      <c r="V306" s="84" t="s">
        <v>2940</v>
      </c>
      <c r="W306" s="79"/>
      <c r="X306" s="77">
        <v>7.64084</v>
      </c>
      <c r="Y306" s="77">
        <v>44.44221</v>
      </c>
      <c r="Z306" s="77">
        <v>307.0</v>
      </c>
    </row>
    <row r="307">
      <c r="A307" s="77">
        <v>2018.0</v>
      </c>
      <c r="B307" s="91">
        <v>43316.0</v>
      </c>
      <c r="C307" s="91">
        <v>43317.0</v>
      </c>
      <c r="D307" s="77">
        <v>1.0</v>
      </c>
      <c r="E307" s="77">
        <f>D307*24</f>
        <v>24</v>
      </c>
      <c r="F307" s="79" t="s">
        <v>2246</v>
      </c>
      <c r="G307" s="80" t="s">
        <v>3749</v>
      </c>
      <c r="H307" s="79" t="s">
        <v>2936</v>
      </c>
      <c r="I307" s="79" t="s">
        <v>2937</v>
      </c>
      <c r="J307" s="79" t="s">
        <v>432</v>
      </c>
      <c r="K307" s="79" t="s">
        <v>2938</v>
      </c>
      <c r="L307" s="79" t="s">
        <v>3750</v>
      </c>
      <c r="M307" s="79" t="s">
        <v>2939</v>
      </c>
      <c r="N307" s="79" t="s">
        <v>3069</v>
      </c>
      <c r="O307" s="79" t="s">
        <v>3069</v>
      </c>
      <c r="P307" s="79" t="s">
        <v>2941</v>
      </c>
      <c r="Q307" s="81" t="s">
        <v>2258</v>
      </c>
      <c r="R307" s="79"/>
      <c r="S307" s="79"/>
      <c r="T307" s="79"/>
      <c r="U307" s="79" t="s">
        <v>2943</v>
      </c>
      <c r="V307" s="79" t="s">
        <v>2943</v>
      </c>
      <c r="W307" s="79"/>
      <c r="X307" s="77">
        <v>23.810331</v>
      </c>
      <c r="Y307" s="77">
        <v>90.412521</v>
      </c>
      <c r="Z307" s="77">
        <v>308.0</v>
      </c>
    </row>
    <row r="308">
      <c r="A308" s="77">
        <v>2018.0</v>
      </c>
      <c r="B308" s="91">
        <v>43317.0</v>
      </c>
      <c r="C308" s="91">
        <v>43317.0</v>
      </c>
      <c r="D308" s="77">
        <v>0.0</v>
      </c>
      <c r="E308" s="77">
        <v>24.0</v>
      </c>
      <c r="F308" s="79" t="s">
        <v>2246</v>
      </c>
      <c r="G308" s="80" t="s">
        <v>3751</v>
      </c>
      <c r="H308" s="79" t="s">
        <v>2936</v>
      </c>
      <c r="I308" s="79" t="s">
        <v>2937</v>
      </c>
      <c r="J308" s="79" t="s">
        <v>170</v>
      </c>
      <c r="K308" s="79" t="s">
        <v>2938</v>
      </c>
      <c r="L308" s="79" t="s">
        <v>3752</v>
      </c>
      <c r="M308" s="79" t="s">
        <v>2395</v>
      </c>
      <c r="N308" s="79" t="s">
        <v>2943</v>
      </c>
      <c r="O308" s="79" t="s">
        <v>2943</v>
      </c>
      <c r="P308" s="79" t="s">
        <v>2586</v>
      </c>
      <c r="Q308" s="79" t="s">
        <v>333</v>
      </c>
      <c r="R308" s="79"/>
      <c r="S308" s="79"/>
      <c r="T308" s="79"/>
      <c r="U308" s="79" t="s">
        <v>2943</v>
      </c>
      <c r="V308" s="96" t="s">
        <v>2943</v>
      </c>
      <c r="W308" s="79"/>
      <c r="X308" s="77">
        <v>26.950688</v>
      </c>
      <c r="Y308" s="77">
        <v>73.786591</v>
      </c>
      <c r="Z308" s="77">
        <v>309.0</v>
      </c>
    </row>
    <row r="309">
      <c r="A309" s="77">
        <v>2018.0</v>
      </c>
      <c r="B309" s="91">
        <v>43321.0</v>
      </c>
      <c r="C309" s="92"/>
      <c r="D309" s="79"/>
      <c r="E309" s="79"/>
      <c r="F309" s="79" t="s">
        <v>2246</v>
      </c>
      <c r="G309" s="80" t="s">
        <v>3753</v>
      </c>
      <c r="H309" s="79" t="s">
        <v>2936</v>
      </c>
      <c r="I309" s="79" t="s">
        <v>2937</v>
      </c>
      <c r="J309" s="79" t="s">
        <v>170</v>
      </c>
      <c r="K309" s="79" t="s">
        <v>2938</v>
      </c>
      <c r="L309" s="79" t="s">
        <v>3754</v>
      </c>
      <c r="M309" s="79" t="s">
        <v>2939</v>
      </c>
      <c r="N309" s="79" t="s">
        <v>51</v>
      </c>
      <c r="O309" s="79" t="s">
        <v>2940</v>
      </c>
      <c r="P309" s="79" t="s">
        <v>2941</v>
      </c>
      <c r="Q309" s="81" t="s">
        <v>2258</v>
      </c>
      <c r="R309" s="79"/>
      <c r="S309" s="79"/>
      <c r="T309" s="79"/>
      <c r="U309" s="79" t="s">
        <v>2940</v>
      </c>
      <c r="V309" s="84" t="s">
        <v>2940</v>
      </c>
      <c r="W309" s="79"/>
      <c r="X309" s="97">
        <v>18.2034297</v>
      </c>
      <c r="Y309" s="77">
        <v>74.5081686</v>
      </c>
      <c r="Z309" s="77">
        <v>310.0</v>
      </c>
    </row>
    <row r="310">
      <c r="A310" s="77">
        <v>2018.0</v>
      </c>
      <c r="B310" s="91">
        <v>43323.0</v>
      </c>
      <c r="C310" s="91">
        <v>43324.0</v>
      </c>
      <c r="D310" s="77">
        <v>1.0</v>
      </c>
      <c r="E310" s="77">
        <f>D310*24</f>
        <v>24</v>
      </c>
      <c r="F310" s="79" t="s">
        <v>96</v>
      </c>
      <c r="G310" s="79"/>
      <c r="H310" s="79" t="s">
        <v>2936</v>
      </c>
      <c r="I310" s="79" t="s">
        <v>2972</v>
      </c>
      <c r="J310" s="79" t="s">
        <v>236</v>
      </c>
      <c r="K310" s="79" t="s">
        <v>3001</v>
      </c>
      <c r="L310" s="79" t="s">
        <v>3631</v>
      </c>
      <c r="M310" s="79" t="s">
        <v>2947</v>
      </c>
      <c r="N310" s="79" t="s">
        <v>51</v>
      </c>
      <c r="O310" s="79" t="s">
        <v>2940</v>
      </c>
      <c r="P310" s="79" t="s">
        <v>2508</v>
      </c>
      <c r="Q310" s="84" t="s">
        <v>2259</v>
      </c>
      <c r="R310" s="79"/>
      <c r="S310" s="79"/>
      <c r="T310" s="79"/>
      <c r="U310" s="79" t="s">
        <v>2940</v>
      </c>
      <c r="V310" s="84" t="s">
        <v>2940</v>
      </c>
      <c r="W310" s="79"/>
      <c r="X310" s="77">
        <v>14.552478</v>
      </c>
      <c r="Y310" s="77">
        <v>46.774379</v>
      </c>
      <c r="Z310" s="77">
        <v>311.0</v>
      </c>
    </row>
    <row r="311">
      <c r="A311" s="77">
        <v>2018.0</v>
      </c>
      <c r="B311" s="91">
        <v>43324.0</v>
      </c>
      <c r="C311" s="92"/>
      <c r="D311" s="79"/>
      <c r="E311" s="79"/>
      <c r="F311" s="79" t="s">
        <v>2246</v>
      </c>
      <c r="G311" s="80" t="s">
        <v>3755</v>
      </c>
      <c r="H311" s="79" t="s">
        <v>2936</v>
      </c>
      <c r="I311" s="79" t="s">
        <v>2937</v>
      </c>
      <c r="J311" s="79" t="s">
        <v>170</v>
      </c>
      <c r="K311" s="79" t="s">
        <v>3001</v>
      </c>
      <c r="L311" s="79" t="s">
        <v>1550</v>
      </c>
      <c r="M311" s="79" t="s">
        <v>52</v>
      </c>
      <c r="N311" s="79" t="s">
        <v>2943</v>
      </c>
      <c r="O311" s="79" t="s">
        <v>2943</v>
      </c>
      <c r="P311" s="79" t="s">
        <v>2508</v>
      </c>
      <c r="Q311" s="84" t="s">
        <v>2259</v>
      </c>
      <c r="R311" s="79"/>
      <c r="S311" s="79"/>
      <c r="T311" s="79"/>
      <c r="U311" s="79" t="s">
        <v>2943</v>
      </c>
      <c r="V311" s="96" t="s">
        <v>2943</v>
      </c>
      <c r="W311" s="79"/>
      <c r="X311" s="77">
        <v>30.22242</v>
      </c>
      <c r="Y311" s="77">
        <v>78.78341</v>
      </c>
      <c r="Z311" s="77">
        <v>312.0</v>
      </c>
    </row>
    <row r="312">
      <c r="A312" s="77">
        <v>2018.0</v>
      </c>
      <c r="B312" s="91">
        <v>43327.0</v>
      </c>
      <c r="C312" s="92"/>
      <c r="D312" s="79"/>
      <c r="E312" s="79"/>
      <c r="F312" s="79" t="s">
        <v>2246</v>
      </c>
      <c r="G312" s="80" t="s">
        <v>3756</v>
      </c>
      <c r="H312" s="79" t="s">
        <v>2936</v>
      </c>
      <c r="I312" s="79" t="s">
        <v>2937</v>
      </c>
      <c r="J312" s="79" t="s">
        <v>170</v>
      </c>
      <c r="K312" s="79" t="s">
        <v>2938</v>
      </c>
      <c r="L312" s="79" t="s">
        <v>1581</v>
      </c>
      <c r="M312" s="79" t="s">
        <v>2939</v>
      </c>
      <c r="N312" s="79" t="s">
        <v>2943</v>
      </c>
      <c r="O312" s="79" t="s">
        <v>2943</v>
      </c>
      <c r="P312" s="79" t="s">
        <v>2941</v>
      </c>
      <c r="Q312" s="79" t="s">
        <v>84</v>
      </c>
      <c r="R312" s="79"/>
      <c r="S312" s="79"/>
      <c r="T312" s="79"/>
      <c r="U312" s="79" t="s">
        <v>3757</v>
      </c>
      <c r="V312" s="96" t="s">
        <v>2943</v>
      </c>
      <c r="W312" s="79"/>
      <c r="X312" s="77">
        <v>34.025951</v>
      </c>
      <c r="Y312" s="77">
        <v>77.309491</v>
      </c>
      <c r="Z312" s="77">
        <v>313.0</v>
      </c>
    </row>
    <row r="313">
      <c r="A313" s="77">
        <v>2018.0</v>
      </c>
      <c r="B313" s="91">
        <v>43328.0</v>
      </c>
      <c r="C313" s="91">
        <v>43328.0</v>
      </c>
      <c r="D313" s="77">
        <v>0.0</v>
      </c>
      <c r="E313" s="77">
        <v>24.0</v>
      </c>
      <c r="F313" s="79" t="s">
        <v>96</v>
      </c>
      <c r="G313" s="79"/>
      <c r="H313" s="79" t="s">
        <v>2248</v>
      </c>
      <c r="I313" s="79" t="s">
        <v>2952</v>
      </c>
      <c r="J313" s="79" t="s">
        <v>46</v>
      </c>
      <c r="K313" s="79" t="s">
        <v>3001</v>
      </c>
      <c r="L313" s="79" t="s">
        <v>3758</v>
      </c>
      <c r="M313" s="79" t="s">
        <v>2947</v>
      </c>
      <c r="N313" s="79" t="s">
        <v>2943</v>
      </c>
      <c r="O313" s="79" t="s">
        <v>2943</v>
      </c>
      <c r="P313" s="79" t="s">
        <v>52</v>
      </c>
      <c r="Q313" s="79" t="s">
        <v>52</v>
      </c>
      <c r="R313" s="79"/>
      <c r="S313" s="79"/>
      <c r="T313" s="79"/>
      <c r="U313" s="79" t="s">
        <v>3521</v>
      </c>
      <c r="V313" s="79" t="s">
        <v>3521</v>
      </c>
      <c r="W313" s="79"/>
      <c r="X313" s="77">
        <v>8.80907</v>
      </c>
      <c r="Y313" s="77">
        <v>38.88887</v>
      </c>
      <c r="Z313" s="77">
        <v>314.0</v>
      </c>
    </row>
    <row r="314">
      <c r="A314" s="77">
        <v>2018.0</v>
      </c>
      <c r="B314" s="91">
        <v>43329.0</v>
      </c>
      <c r="C314" s="92"/>
      <c r="D314" s="79"/>
      <c r="E314" s="79"/>
      <c r="F314" s="79" t="s">
        <v>2246</v>
      </c>
      <c r="G314" s="80" t="s">
        <v>3759</v>
      </c>
      <c r="H314" s="79" t="s">
        <v>2936</v>
      </c>
      <c r="I314" s="79" t="s">
        <v>2937</v>
      </c>
      <c r="J314" s="79" t="s">
        <v>170</v>
      </c>
      <c r="K314" s="79" t="s">
        <v>3001</v>
      </c>
      <c r="L314" s="79" t="s">
        <v>1381</v>
      </c>
      <c r="M314" s="79" t="s">
        <v>2939</v>
      </c>
      <c r="N314" s="79" t="s">
        <v>51</v>
      </c>
      <c r="O314" s="79" t="s">
        <v>2940</v>
      </c>
      <c r="P314" s="79" t="s">
        <v>2508</v>
      </c>
      <c r="Q314" s="84" t="s">
        <v>2259</v>
      </c>
      <c r="R314" s="79"/>
      <c r="S314" s="79"/>
      <c r="T314" s="79"/>
      <c r="U314" s="79" t="s">
        <v>2940</v>
      </c>
      <c r="V314" s="84" t="s">
        <v>2940</v>
      </c>
      <c r="W314" s="79"/>
      <c r="X314" s="77">
        <v>34.025951</v>
      </c>
      <c r="Y314" s="77">
        <v>77.309491</v>
      </c>
      <c r="Z314" s="77">
        <v>315.0</v>
      </c>
    </row>
    <row r="315">
      <c r="A315" s="77">
        <v>2018.0</v>
      </c>
      <c r="B315" s="91">
        <v>43330.0</v>
      </c>
      <c r="C315" s="92"/>
      <c r="D315" s="79"/>
      <c r="E315" s="79"/>
      <c r="F315" s="79" t="s">
        <v>2246</v>
      </c>
      <c r="G315" s="80" t="s">
        <v>3760</v>
      </c>
      <c r="H315" s="79" t="s">
        <v>2936</v>
      </c>
      <c r="I315" s="79" t="s">
        <v>2937</v>
      </c>
      <c r="J315" s="79" t="s">
        <v>170</v>
      </c>
      <c r="K315" s="79" t="s">
        <v>3001</v>
      </c>
      <c r="L315" s="79" t="s">
        <v>3761</v>
      </c>
      <c r="M315" s="79" t="s">
        <v>2939</v>
      </c>
      <c r="N315" s="79" t="s">
        <v>51</v>
      </c>
      <c r="O315" s="79" t="s">
        <v>2940</v>
      </c>
      <c r="P315" s="79" t="s">
        <v>2941</v>
      </c>
      <c r="Q315" s="81" t="s">
        <v>2258</v>
      </c>
      <c r="R315" s="79"/>
      <c r="S315" s="79"/>
      <c r="T315" s="79"/>
      <c r="U315" s="79" t="s">
        <v>2940</v>
      </c>
      <c r="V315" s="84" t="s">
        <v>2940</v>
      </c>
      <c r="W315" s="79"/>
      <c r="X315" s="77">
        <v>30.72986</v>
      </c>
      <c r="Y315" s="77">
        <v>78.44342</v>
      </c>
      <c r="Z315" s="77">
        <v>316.0</v>
      </c>
    </row>
    <row r="316">
      <c r="A316" s="77">
        <v>2018.0</v>
      </c>
      <c r="B316" s="91">
        <v>43333.0</v>
      </c>
      <c r="C316" s="92"/>
      <c r="D316" s="79"/>
      <c r="E316" s="79"/>
      <c r="F316" s="79" t="s">
        <v>2246</v>
      </c>
      <c r="G316" s="80" t="s">
        <v>3762</v>
      </c>
      <c r="H316" s="79" t="s">
        <v>2936</v>
      </c>
      <c r="I316" s="79" t="s">
        <v>2937</v>
      </c>
      <c r="J316" s="79" t="s">
        <v>170</v>
      </c>
      <c r="K316" s="79" t="s">
        <v>2938</v>
      </c>
      <c r="L316" s="79" t="s">
        <v>3763</v>
      </c>
      <c r="M316" s="79" t="s">
        <v>2939</v>
      </c>
      <c r="N316" s="79" t="s">
        <v>51</v>
      </c>
      <c r="O316" s="79" t="s">
        <v>2940</v>
      </c>
      <c r="P316" s="79" t="s">
        <v>2941</v>
      </c>
      <c r="Q316" s="84" t="s">
        <v>2324</v>
      </c>
      <c r="R316" s="79"/>
      <c r="S316" s="79"/>
      <c r="T316" s="79"/>
      <c r="U316" s="79" t="s">
        <v>2940</v>
      </c>
      <c r="V316" s="84" t="s">
        <v>2940</v>
      </c>
      <c r="W316" s="79"/>
      <c r="X316" s="77">
        <v>23.130888</v>
      </c>
      <c r="Y316" s="77">
        <v>73.618955</v>
      </c>
      <c r="Z316" s="77">
        <v>317.0</v>
      </c>
    </row>
    <row r="317">
      <c r="A317" s="77">
        <v>2018.0</v>
      </c>
      <c r="B317" s="91">
        <v>43335.0</v>
      </c>
      <c r="C317" s="92"/>
      <c r="D317" s="79"/>
      <c r="E317" s="79"/>
      <c r="F317" s="79" t="s">
        <v>2246</v>
      </c>
      <c r="G317" s="80" t="s">
        <v>3764</v>
      </c>
      <c r="H317" s="79" t="s">
        <v>2936</v>
      </c>
      <c r="I317" s="79" t="s">
        <v>2937</v>
      </c>
      <c r="J317" s="79" t="s">
        <v>170</v>
      </c>
      <c r="K317" s="79" t="s">
        <v>3001</v>
      </c>
      <c r="L317" s="79" t="s">
        <v>3573</v>
      </c>
      <c r="M317" s="79" t="s">
        <v>2939</v>
      </c>
      <c r="N317" s="79" t="s">
        <v>51</v>
      </c>
      <c r="O317" s="79" t="s">
        <v>2940</v>
      </c>
      <c r="P317" s="79" t="s">
        <v>2941</v>
      </c>
      <c r="Q317" s="84" t="s">
        <v>2324</v>
      </c>
      <c r="R317" s="79"/>
      <c r="S317" s="79"/>
      <c r="T317" s="79"/>
      <c r="U317" s="79" t="s">
        <v>2940</v>
      </c>
      <c r="V317" s="84" t="s">
        <v>2940</v>
      </c>
      <c r="W317" s="79"/>
      <c r="X317" s="77">
        <v>26.16638</v>
      </c>
      <c r="Y317" s="77">
        <v>75.78824</v>
      </c>
      <c r="Z317" s="77">
        <v>318.0</v>
      </c>
    </row>
    <row r="318">
      <c r="A318" s="77">
        <v>2018.0</v>
      </c>
      <c r="B318" s="91">
        <v>43336.0</v>
      </c>
      <c r="C318" s="92"/>
      <c r="D318" s="79"/>
      <c r="E318" s="79"/>
      <c r="F318" s="79" t="s">
        <v>2246</v>
      </c>
      <c r="G318" s="80" t="s">
        <v>3765</v>
      </c>
      <c r="H318" s="79" t="s">
        <v>2936</v>
      </c>
      <c r="I318" s="79" t="s">
        <v>2937</v>
      </c>
      <c r="J318" s="79" t="s">
        <v>170</v>
      </c>
      <c r="K318" s="79" t="s">
        <v>3001</v>
      </c>
      <c r="L318" s="79" t="s">
        <v>1151</v>
      </c>
      <c r="M318" s="79" t="s">
        <v>2939</v>
      </c>
      <c r="N318" s="79" t="s">
        <v>51</v>
      </c>
      <c r="O318" s="79" t="s">
        <v>2940</v>
      </c>
      <c r="P318" s="79" t="s">
        <v>2941</v>
      </c>
      <c r="Q318" s="84" t="s">
        <v>2259</v>
      </c>
      <c r="R318" s="79"/>
      <c r="S318" s="79"/>
      <c r="T318" s="79"/>
      <c r="U318" s="79" t="s">
        <v>2940</v>
      </c>
      <c r="V318" s="84" t="s">
        <v>2940</v>
      </c>
      <c r="W318" s="79"/>
      <c r="X318" s="97">
        <v>34.07175</v>
      </c>
      <c r="Y318" s="97">
        <v>74.80432</v>
      </c>
      <c r="Z318" s="77">
        <v>319.0</v>
      </c>
    </row>
    <row r="319">
      <c r="A319" s="77">
        <v>2018.0</v>
      </c>
      <c r="B319" s="91">
        <v>43339.0</v>
      </c>
      <c r="C319" s="91">
        <v>43339.0</v>
      </c>
      <c r="D319" s="77">
        <v>0.0</v>
      </c>
      <c r="E319" s="77">
        <v>24.0</v>
      </c>
      <c r="F319" s="79" t="s">
        <v>2246</v>
      </c>
      <c r="G319" s="80" t="s">
        <v>3766</v>
      </c>
      <c r="H319" s="79" t="s">
        <v>2936</v>
      </c>
      <c r="I319" s="79" t="s">
        <v>2937</v>
      </c>
      <c r="J319" s="79" t="s">
        <v>170</v>
      </c>
      <c r="K319" s="79" t="s">
        <v>3001</v>
      </c>
      <c r="L319" s="79" t="s">
        <v>3767</v>
      </c>
      <c r="M319" s="79" t="s">
        <v>2939</v>
      </c>
      <c r="N319" s="79" t="s">
        <v>51</v>
      </c>
      <c r="O319" s="79" t="s">
        <v>2940</v>
      </c>
      <c r="P319" s="79" t="s">
        <v>3003</v>
      </c>
      <c r="Q319" s="84" t="s">
        <v>2324</v>
      </c>
      <c r="R319" s="79"/>
      <c r="S319" s="79"/>
      <c r="T319" s="79"/>
      <c r="U319" s="79" t="s">
        <v>2940</v>
      </c>
      <c r="V319" s="84" t="s">
        <v>2940</v>
      </c>
      <c r="W319" s="79"/>
      <c r="X319" s="77">
        <v>27.868163</v>
      </c>
      <c r="Y319" s="77">
        <v>79.914446</v>
      </c>
      <c r="Z319" s="77">
        <v>321.0</v>
      </c>
    </row>
    <row r="320">
      <c r="A320" s="77">
        <v>2018.0</v>
      </c>
      <c r="B320" s="91">
        <v>43339.0</v>
      </c>
      <c r="C320" s="91">
        <v>43339.0</v>
      </c>
      <c r="D320" s="77">
        <v>0.0</v>
      </c>
      <c r="E320" s="77">
        <v>24.0</v>
      </c>
      <c r="F320" s="79" t="s">
        <v>2246</v>
      </c>
      <c r="G320" s="80" t="s">
        <v>3768</v>
      </c>
      <c r="H320" s="79" t="s">
        <v>2936</v>
      </c>
      <c r="I320" s="79" t="s">
        <v>2937</v>
      </c>
      <c r="J320" s="79" t="s">
        <v>170</v>
      </c>
      <c r="K320" s="79" t="s">
        <v>3001</v>
      </c>
      <c r="L320" s="79" t="s">
        <v>3769</v>
      </c>
      <c r="M320" s="79" t="s">
        <v>2939</v>
      </c>
      <c r="N320" s="79" t="s">
        <v>51</v>
      </c>
      <c r="O320" s="79" t="s">
        <v>2940</v>
      </c>
      <c r="P320" s="79" t="s">
        <v>2586</v>
      </c>
      <c r="Q320" s="79" t="s">
        <v>333</v>
      </c>
      <c r="R320" s="79"/>
      <c r="S320" s="79"/>
      <c r="T320" s="79"/>
      <c r="U320" s="79" t="s">
        <v>2940</v>
      </c>
      <c r="V320" s="84" t="s">
        <v>2940</v>
      </c>
      <c r="W320" s="79"/>
      <c r="X320" s="77">
        <v>24.576885</v>
      </c>
      <c r="Y320" s="77">
        <v>73.709683</v>
      </c>
      <c r="Z320" s="77">
        <v>320.0</v>
      </c>
    </row>
    <row r="321">
      <c r="A321" s="77">
        <v>2018.0</v>
      </c>
      <c r="B321" s="91">
        <v>43341.0</v>
      </c>
      <c r="C321" s="92"/>
      <c r="D321" s="79"/>
      <c r="E321" s="79"/>
      <c r="F321" s="79" t="s">
        <v>2246</v>
      </c>
      <c r="G321" s="80" t="s">
        <v>3770</v>
      </c>
      <c r="H321" s="79" t="s">
        <v>2936</v>
      </c>
      <c r="I321" s="79" t="s">
        <v>2937</v>
      </c>
      <c r="J321" s="79" t="s">
        <v>170</v>
      </c>
      <c r="K321" s="79" t="s">
        <v>3001</v>
      </c>
      <c r="L321" s="79" t="s">
        <v>1151</v>
      </c>
      <c r="M321" s="79" t="s">
        <v>2939</v>
      </c>
      <c r="N321" s="79" t="s">
        <v>51</v>
      </c>
      <c r="O321" s="79" t="s">
        <v>2940</v>
      </c>
      <c r="P321" s="79" t="s">
        <v>2508</v>
      </c>
      <c r="Q321" s="84" t="s">
        <v>2259</v>
      </c>
      <c r="R321" s="79"/>
      <c r="S321" s="79"/>
      <c r="T321" s="79"/>
      <c r="U321" s="84" t="s">
        <v>2940</v>
      </c>
      <c r="V321" s="85"/>
      <c r="W321" s="79"/>
      <c r="X321" s="97">
        <v>34.07175</v>
      </c>
      <c r="Y321" s="97">
        <v>74.80432</v>
      </c>
      <c r="Z321" s="77">
        <v>322.0</v>
      </c>
    </row>
    <row r="322">
      <c r="A322" s="77">
        <v>2018.0</v>
      </c>
      <c r="B322" s="91">
        <v>43344.0</v>
      </c>
      <c r="C322" s="91">
        <v>43346.0</v>
      </c>
      <c r="D322" s="77">
        <v>2.0</v>
      </c>
      <c r="E322" s="77">
        <f t="shared" ref="E322:E324" si="38">D322*24</f>
        <v>48</v>
      </c>
      <c r="F322" s="79" t="s">
        <v>2246</v>
      </c>
      <c r="G322" s="80" t="s">
        <v>3771</v>
      </c>
      <c r="H322" s="79" t="s">
        <v>2936</v>
      </c>
      <c r="I322" s="79" t="s">
        <v>2937</v>
      </c>
      <c r="J322" s="79" t="s">
        <v>170</v>
      </c>
      <c r="K322" s="79" t="s">
        <v>3001</v>
      </c>
      <c r="L322" s="79" t="s">
        <v>3772</v>
      </c>
      <c r="M322" s="79" t="s">
        <v>2939</v>
      </c>
      <c r="N322" s="79" t="s">
        <v>51</v>
      </c>
      <c r="O322" s="79" t="s">
        <v>2940</v>
      </c>
      <c r="P322" s="79" t="s">
        <v>3003</v>
      </c>
      <c r="Q322" s="84" t="s">
        <v>2324</v>
      </c>
      <c r="R322" s="79"/>
      <c r="S322" s="79"/>
      <c r="T322" s="79"/>
      <c r="U322" s="79" t="s">
        <v>2940</v>
      </c>
      <c r="V322" s="84" t="s">
        <v>2940</v>
      </c>
      <c r="W322" s="79"/>
      <c r="X322" s="77">
        <v>26.950688</v>
      </c>
      <c r="Y322" s="77">
        <v>73.786591</v>
      </c>
      <c r="Z322" s="77">
        <v>323.0</v>
      </c>
    </row>
    <row r="323">
      <c r="A323" s="77">
        <v>2018.0</v>
      </c>
      <c r="B323" s="91">
        <v>43344.0</v>
      </c>
      <c r="C323" s="91">
        <v>43353.0</v>
      </c>
      <c r="D323" s="77">
        <v>9.0</v>
      </c>
      <c r="E323" s="77">
        <f t="shared" si="38"/>
        <v>216</v>
      </c>
      <c r="F323" s="79" t="s">
        <v>2547</v>
      </c>
      <c r="G323" s="80" t="s">
        <v>3773</v>
      </c>
      <c r="H323" s="79" t="s">
        <v>2936</v>
      </c>
      <c r="I323" s="79" t="s">
        <v>2972</v>
      </c>
      <c r="J323" s="79" t="s">
        <v>639</v>
      </c>
      <c r="K323" s="79" t="s">
        <v>996</v>
      </c>
      <c r="L323" s="79" t="s">
        <v>75</v>
      </c>
      <c r="M323" s="79" t="s">
        <v>2947</v>
      </c>
      <c r="N323" s="79" t="s">
        <v>51</v>
      </c>
      <c r="O323" s="79" t="s">
        <v>2940</v>
      </c>
      <c r="P323" s="79" t="s">
        <v>2586</v>
      </c>
      <c r="Q323" s="79" t="s">
        <v>333</v>
      </c>
      <c r="R323" s="79"/>
      <c r="S323" s="79"/>
      <c r="T323" s="79"/>
      <c r="U323" s="79" t="s">
        <v>2940</v>
      </c>
      <c r="V323" s="84" t="s">
        <v>2940</v>
      </c>
      <c r="W323" s="79"/>
      <c r="X323" s="77">
        <v>33.1221787</v>
      </c>
      <c r="Y323" s="77">
        <v>43.1148184</v>
      </c>
      <c r="Z323" s="77">
        <v>324.0</v>
      </c>
    </row>
    <row r="324">
      <c r="A324" s="77">
        <v>2018.0</v>
      </c>
      <c r="B324" s="91">
        <v>43348.0</v>
      </c>
      <c r="C324" s="91">
        <v>43349.0</v>
      </c>
      <c r="D324" s="77">
        <v>1.0</v>
      </c>
      <c r="E324" s="77">
        <f t="shared" si="38"/>
        <v>24</v>
      </c>
      <c r="F324" s="79" t="s">
        <v>2246</v>
      </c>
      <c r="G324" s="80" t="s">
        <v>3774</v>
      </c>
      <c r="H324" s="79" t="s">
        <v>2936</v>
      </c>
      <c r="I324" s="79" t="s">
        <v>2937</v>
      </c>
      <c r="J324" s="79" t="s">
        <v>170</v>
      </c>
      <c r="K324" s="79" t="s">
        <v>3001</v>
      </c>
      <c r="L324" s="79" t="s">
        <v>3775</v>
      </c>
      <c r="M324" s="79" t="s">
        <v>52</v>
      </c>
      <c r="N324" s="79" t="s">
        <v>51</v>
      </c>
      <c r="O324" s="79" t="s">
        <v>2940</v>
      </c>
      <c r="P324" s="79" t="s">
        <v>3003</v>
      </c>
      <c r="Q324" s="84" t="s">
        <v>2324</v>
      </c>
      <c r="R324" s="79"/>
      <c r="S324" s="79"/>
      <c r="T324" s="79"/>
      <c r="U324" s="79" t="s">
        <v>2940</v>
      </c>
      <c r="V324" s="84" t="s">
        <v>2940</v>
      </c>
      <c r="W324" s="79"/>
      <c r="X324" s="77">
        <v>23.170662</v>
      </c>
      <c r="Y324" s="77">
        <v>79.921139</v>
      </c>
      <c r="Z324" s="77">
        <v>325.0</v>
      </c>
    </row>
    <row r="325">
      <c r="A325" s="77">
        <v>2018.0</v>
      </c>
      <c r="B325" s="91">
        <v>43351.0</v>
      </c>
      <c r="C325" s="92"/>
      <c r="D325" s="79"/>
      <c r="E325" s="79"/>
      <c r="F325" s="79" t="s">
        <v>2246</v>
      </c>
      <c r="G325" s="80" t="s">
        <v>3776</v>
      </c>
      <c r="H325" s="79" t="s">
        <v>2936</v>
      </c>
      <c r="I325" s="79" t="s">
        <v>2937</v>
      </c>
      <c r="J325" s="79" t="s">
        <v>170</v>
      </c>
      <c r="K325" s="79" t="s">
        <v>3001</v>
      </c>
      <c r="L325" s="79" t="s">
        <v>3777</v>
      </c>
      <c r="M325" s="79" t="s">
        <v>2939</v>
      </c>
      <c r="N325" s="79" t="s">
        <v>2943</v>
      </c>
      <c r="O325" s="79" t="s">
        <v>2943</v>
      </c>
      <c r="P325" s="79" t="s">
        <v>2941</v>
      </c>
      <c r="Q325" s="84" t="s">
        <v>2324</v>
      </c>
      <c r="R325" s="79"/>
      <c r="S325" s="79"/>
      <c r="T325" s="79"/>
      <c r="U325" s="79" t="s">
        <v>2943</v>
      </c>
      <c r="V325" s="79" t="s">
        <v>2943</v>
      </c>
      <c r="W325" s="79"/>
      <c r="X325" s="77">
        <v>33.720001</v>
      </c>
      <c r="Y325" s="77">
        <v>73.059998</v>
      </c>
      <c r="Z325" s="77">
        <v>326.0</v>
      </c>
    </row>
    <row r="326">
      <c r="A326" s="77">
        <v>2018.0</v>
      </c>
      <c r="B326" s="91">
        <v>43354.0</v>
      </c>
      <c r="C326" s="92"/>
      <c r="D326" s="79"/>
      <c r="E326" s="79"/>
      <c r="F326" s="79" t="s">
        <v>2246</v>
      </c>
      <c r="G326" s="80" t="s">
        <v>3778</v>
      </c>
      <c r="H326" s="79" t="s">
        <v>2936</v>
      </c>
      <c r="I326" s="79" t="s">
        <v>2937</v>
      </c>
      <c r="J326" s="79" t="s">
        <v>170</v>
      </c>
      <c r="K326" s="79" t="s">
        <v>3001</v>
      </c>
      <c r="L326" s="79" t="s">
        <v>3779</v>
      </c>
      <c r="M326" s="79" t="s">
        <v>52</v>
      </c>
      <c r="N326" s="79" t="s">
        <v>51</v>
      </c>
      <c r="O326" s="79" t="s">
        <v>2940</v>
      </c>
      <c r="P326" s="79" t="s">
        <v>2508</v>
      </c>
      <c r="Q326" s="84" t="s">
        <v>2259</v>
      </c>
      <c r="R326" s="79"/>
      <c r="S326" s="79"/>
      <c r="T326" s="79"/>
      <c r="U326" s="79" t="s">
        <v>2940</v>
      </c>
      <c r="V326" s="84" t="s">
        <v>2940</v>
      </c>
      <c r="W326" s="79"/>
      <c r="X326" s="77">
        <v>12.959387</v>
      </c>
      <c r="Y326" s="77">
        <v>77.645387</v>
      </c>
      <c r="Z326" s="77">
        <v>327.0</v>
      </c>
    </row>
    <row r="327">
      <c r="A327" s="77">
        <v>2018.0</v>
      </c>
      <c r="B327" s="91">
        <v>43355.0</v>
      </c>
      <c r="C327" s="92"/>
      <c r="D327" s="79"/>
      <c r="E327" s="79"/>
      <c r="F327" s="79" t="s">
        <v>2246</v>
      </c>
      <c r="G327" s="80" t="s">
        <v>3780</v>
      </c>
      <c r="H327" s="79" t="s">
        <v>2936</v>
      </c>
      <c r="I327" s="79" t="s">
        <v>2937</v>
      </c>
      <c r="J327" s="79" t="s">
        <v>170</v>
      </c>
      <c r="K327" s="79" t="s">
        <v>3001</v>
      </c>
      <c r="L327" s="79" t="s">
        <v>3781</v>
      </c>
      <c r="M327" s="79" t="s">
        <v>2939</v>
      </c>
      <c r="N327" s="79" t="s">
        <v>51</v>
      </c>
      <c r="O327" s="79" t="s">
        <v>2940</v>
      </c>
      <c r="P327" s="79" t="s">
        <v>2508</v>
      </c>
      <c r="Q327" s="84" t="s">
        <v>2259</v>
      </c>
      <c r="R327" s="79"/>
      <c r="S327" s="79"/>
      <c r="T327" s="79"/>
      <c r="U327" s="79" t="s">
        <v>2940</v>
      </c>
      <c r="V327" s="84" t="s">
        <v>2940</v>
      </c>
      <c r="W327" s="79"/>
      <c r="X327" s="77">
        <v>34.150016</v>
      </c>
      <c r="Y327" s="77">
        <v>74.490764</v>
      </c>
      <c r="Z327" s="77">
        <v>328.0</v>
      </c>
    </row>
    <row r="328">
      <c r="A328" s="77">
        <v>2018.0</v>
      </c>
      <c r="B328" s="91">
        <v>43358.0</v>
      </c>
      <c r="C328" s="92"/>
      <c r="D328" s="79"/>
      <c r="E328" s="79"/>
      <c r="F328" s="79" t="s">
        <v>2246</v>
      </c>
      <c r="G328" s="80" t="s">
        <v>3782</v>
      </c>
      <c r="H328" s="79" t="s">
        <v>2936</v>
      </c>
      <c r="I328" s="79" t="s">
        <v>2937</v>
      </c>
      <c r="J328" s="79" t="s">
        <v>170</v>
      </c>
      <c r="K328" s="79" t="s">
        <v>3001</v>
      </c>
      <c r="L328" s="79" t="s">
        <v>3733</v>
      </c>
      <c r="M328" s="79" t="s">
        <v>2939</v>
      </c>
      <c r="N328" s="79" t="s">
        <v>2943</v>
      </c>
      <c r="O328" s="79" t="s">
        <v>2943</v>
      </c>
      <c r="P328" s="79" t="s">
        <v>2508</v>
      </c>
      <c r="Q328" s="84" t="s">
        <v>2259</v>
      </c>
      <c r="R328" s="79"/>
      <c r="S328" s="79"/>
      <c r="T328" s="79"/>
      <c r="U328" s="79" t="s">
        <v>2943</v>
      </c>
      <c r="V328" s="96" t="s">
        <v>2943</v>
      </c>
      <c r="W328" s="79"/>
      <c r="X328" s="77">
        <v>33.651478</v>
      </c>
      <c r="Y328" s="77">
        <v>75.006096</v>
      </c>
      <c r="Z328" s="77">
        <v>329.0</v>
      </c>
    </row>
    <row r="329">
      <c r="A329" s="77">
        <v>2018.0</v>
      </c>
      <c r="B329" s="91">
        <v>43360.0</v>
      </c>
      <c r="C329" s="91">
        <v>43362.0</v>
      </c>
      <c r="D329" s="77">
        <v>2.0</v>
      </c>
      <c r="E329" s="77">
        <f t="shared" ref="E329:E333" si="39">D329*24</f>
        <v>48</v>
      </c>
      <c r="F329" s="79" t="s">
        <v>2246</v>
      </c>
      <c r="G329" s="80" t="s">
        <v>3783</v>
      </c>
      <c r="H329" s="79" t="s">
        <v>2248</v>
      </c>
      <c r="I329" s="79" t="s">
        <v>2952</v>
      </c>
      <c r="J329" s="79" t="s">
        <v>46</v>
      </c>
      <c r="K329" s="79" t="s">
        <v>3001</v>
      </c>
      <c r="L329" s="79" t="s">
        <v>3784</v>
      </c>
      <c r="M329" s="79" t="s">
        <v>2947</v>
      </c>
      <c r="N329" s="79" t="s">
        <v>2943</v>
      </c>
      <c r="O329" s="79" t="s">
        <v>2943</v>
      </c>
      <c r="P329" s="79" t="s">
        <v>2941</v>
      </c>
      <c r="Q329" s="79" t="s">
        <v>2258</v>
      </c>
      <c r="R329" s="79"/>
      <c r="S329" s="79"/>
      <c r="T329" s="79"/>
      <c r="U329" s="79" t="s">
        <v>2943</v>
      </c>
      <c r="V329" s="96" t="s">
        <v>2943</v>
      </c>
      <c r="W329" s="79"/>
      <c r="X329" s="77">
        <v>8.980603</v>
      </c>
      <c r="Y329" s="77">
        <v>38.757759</v>
      </c>
      <c r="Z329" s="77">
        <v>330.0</v>
      </c>
    </row>
    <row r="330">
      <c r="A330" s="77">
        <v>2018.0</v>
      </c>
      <c r="B330" s="91">
        <v>43362.0</v>
      </c>
      <c r="C330" s="91">
        <v>43364.0</v>
      </c>
      <c r="D330" s="77">
        <v>2.0</v>
      </c>
      <c r="E330" s="77">
        <f t="shared" si="39"/>
        <v>48</v>
      </c>
      <c r="F330" s="79" t="s">
        <v>2246</v>
      </c>
      <c r="G330" s="80" t="s">
        <v>3785</v>
      </c>
      <c r="H330" s="79" t="s">
        <v>2936</v>
      </c>
      <c r="I330" s="79" t="s">
        <v>2937</v>
      </c>
      <c r="J330" s="79" t="s">
        <v>520</v>
      </c>
      <c r="K330" s="79" t="s">
        <v>3524</v>
      </c>
      <c r="L330" s="79" t="s">
        <v>3786</v>
      </c>
      <c r="M330" s="79" t="s">
        <v>2947</v>
      </c>
      <c r="N330" s="79" t="s">
        <v>51</v>
      </c>
      <c r="O330" s="79" t="s">
        <v>2940</v>
      </c>
      <c r="P330" s="79" t="s">
        <v>2941</v>
      </c>
      <c r="Q330" s="79" t="s">
        <v>84</v>
      </c>
      <c r="R330" s="79"/>
      <c r="S330" s="79"/>
      <c r="T330" s="79"/>
      <c r="U330" s="79" t="s">
        <v>3787</v>
      </c>
      <c r="V330" s="84" t="s">
        <v>3787</v>
      </c>
      <c r="W330" s="79"/>
      <c r="X330" s="77">
        <v>30.37532</v>
      </c>
      <c r="Y330" s="77">
        <v>69.345116</v>
      </c>
      <c r="Z330" s="77">
        <v>331.0</v>
      </c>
    </row>
    <row r="331">
      <c r="A331" s="77">
        <v>2018.0</v>
      </c>
      <c r="B331" s="91">
        <v>43364.0</v>
      </c>
      <c r="C331" s="91">
        <v>43369.0</v>
      </c>
      <c r="D331" s="77">
        <v>5.0</v>
      </c>
      <c r="E331" s="77">
        <f t="shared" si="39"/>
        <v>120</v>
      </c>
      <c r="F331" s="79" t="s">
        <v>2246</v>
      </c>
      <c r="G331" s="80" t="s">
        <v>3788</v>
      </c>
      <c r="H331" s="79" t="s">
        <v>2936</v>
      </c>
      <c r="I331" s="79" t="s">
        <v>2937</v>
      </c>
      <c r="J331" s="79" t="s">
        <v>170</v>
      </c>
      <c r="K331" s="79" t="s">
        <v>3001</v>
      </c>
      <c r="L331" s="79" t="s">
        <v>697</v>
      </c>
      <c r="M331" s="79" t="s">
        <v>2939</v>
      </c>
      <c r="N331" s="79" t="s">
        <v>2943</v>
      </c>
      <c r="O331" s="79" t="s">
        <v>2943</v>
      </c>
      <c r="P331" s="79" t="s">
        <v>2941</v>
      </c>
      <c r="Q331" s="81" t="s">
        <v>2258</v>
      </c>
      <c r="R331" s="79"/>
      <c r="S331" s="79"/>
      <c r="T331" s="79"/>
      <c r="U331" s="79" t="s">
        <v>2943</v>
      </c>
      <c r="V331" s="79" t="s">
        <v>3521</v>
      </c>
      <c r="W331" s="79"/>
      <c r="X331" s="77">
        <v>24.649936</v>
      </c>
      <c r="Y331" s="77">
        <v>93.810293</v>
      </c>
      <c r="Z331" s="77">
        <v>332.0</v>
      </c>
    </row>
    <row r="332">
      <c r="A332" s="77">
        <v>2018.0</v>
      </c>
      <c r="B332" s="91">
        <v>43365.0</v>
      </c>
      <c r="C332" s="91">
        <v>43380.0</v>
      </c>
      <c r="D332" s="77">
        <v>15.0</v>
      </c>
      <c r="E332" s="77">
        <f t="shared" si="39"/>
        <v>360</v>
      </c>
      <c r="F332" s="79" t="s">
        <v>2246</v>
      </c>
      <c r="G332" s="80" t="s">
        <v>3789</v>
      </c>
      <c r="H332" s="79" t="s">
        <v>2936</v>
      </c>
      <c r="I332" s="79" t="s">
        <v>2937</v>
      </c>
      <c r="J332" s="79" t="s">
        <v>170</v>
      </c>
      <c r="K332" s="79" t="s">
        <v>3001</v>
      </c>
      <c r="L332" s="79" t="s">
        <v>3790</v>
      </c>
      <c r="M332" s="79" t="s">
        <v>2939</v>
      </c>
      <c r="N332" s="79" t="s">
        <v>2943</v>
      </c>
      <c r="O332" s="79" t="s">
        <v>2943</v>
      </c>
      <c r="P332" s="79" t="s">
        <v>2941</v>
      </c>
      <c r="Q332" s="84" t="s">
        <v>2536</v>
      </c>
      <c r="R332" s="79"/>
      <c r="S332" s="79"/>
      <c r="T332" s="79"/>
      <c r="U332" s="79" t="s">
        <v>2943</v>
      </c>
      <c r="V332" s="79" t="s">
        <v>3521</v>
      </c>
      <c r="W332" s="79"/>
      <c r="X332" s="77">
        <v>33.931681</v>
      </c>
      <c r="Y332" s="77">
        <v>75.037268</v>
      </c>
      <c r="Z332" s="77">
        <v>333.0</v>
      </c>
    </row>
    <row r="333">
      <c r="A333" s="77">
        <v>2018.0</v>
      </c>
      <c r="B333" s="91">
        <v>43368.0</v>
      </c>
      <c r="C333" s="91">
        <v>43370.0</v>
      </c>
      <c r="D333" s="77">
        <v>2.0</v>
      </c>
      <c r="E333" s="77">
        <f t="shared" si="39"/>
        <v>48</v>
      </c>
      <c r="F333" s="79" t="s">
        <v>96</v>
      </c>
      <c r="G333" s="80" t="s">
        <v>3791</v>
      </c>
      <c r="H333" s="79" t="s">
        <v>2936</v>
      </c>
      <c r="I333" s="79" t="s">
        <v>2972</v>
      </c>
      <c r="J333" s="79" t="s">
        <v>236</v>
      </c>
      <c r="K333" s="79" t="s">
        <v>3001</v>
      </c>
      <c r="L333" s="79" t="s">
        <v>3631</v>
      </c>
      <c r="M333" s="79" t="s">
        <v>2939</v>
      </c>
      <c r="N333" s="79" t="s">
        <v>51</v>
      </c>
      <c r="O333" s="79" t="s">
        <v>2940</v>
      </c>
      <c r="P333" s="79" t="s">
        <v>58</v>
      </c>
      <c r="Q333" s="84" t="s">
        <v>2259</v>
      </c>
      <c r="R333" s="79"/>
      <c r="S333" s="79"/>
      <c r="T333" s="79"/>
      <c r="U333" s="84" t="s">
        <v>3787</v>
      </c>
      <c r="V333" s="85"/>
      <c r="W333" s="79"/>
      <c r="X333" s="77">
        <v>14.552478</v>
      </c>
      <c r="Y333" s="77">
        <v>46.774379</v>
      </c>
      <c r="Z333" s="77">
        <v>334.0</v>
      </c>
    </row>
    <row r="334">
      <c r="A334" s="77">
        <v>2018.0</v>
      </c>
      <c r="B334" s="91">
        <v>43370.0</v>
      </c>
      <c r="C334" s="91">
        <v>43370.0</v>
      </c>
      <c r="D334" s="77">
        <v>0.0</v>
      </c>
      <c r="E334" s="77">
        <v>24.0</v>
      </c>
      <c r="F334" s="79" t="s">
        <v>2246</v>
      </c>
      <c r="G334" s="79" t="s">
        <v>3792</v>
      </c>
      <c r="H334" s="79" t="s">
        <v>2936</v>
      </c>
      <c r="I334" s="79" t="s">
        <v>2937</v>
      </c>
      <c r="J334" s="79" t="s">
        <v>170</v>
      </c>
      <c r="K334" s="79" t="s">
        <v>3001</v>
      </c>
      <c r="L334" s="79" t="s">
        <v>3793</v>
      </c>
      <c r="M334" s="79" t="s">
        <v>2939</v>
      </c>
      <c r="N334" s="79" t="s">
        <v>2943</v>
      </c>
      <c r="O334" s="79" t="s">
        <v>2943</v>
      </c>
      <c r="P334" s="79" t="s">
        <v>2941</v>
      </c>
      <c r="Q334" s="81" t="s">
        <v>2258</v>
      </c>
      <c r="R334" s="79"/>
      <c r="S334" s="79"/>
      <c r="T334" s="79"/>
      <c r="U334" s="79" t="s">
        <v>2943</v>
      </c>
      <c r="V334" s="79" t="s">
        <v>2943</v>
      </c>
      <c r="W334" s="79"/>
      <c r="X334" s="77">
        <v>30.22242</v>
      </c>
      <c r="Y334" s="77">
        <v>78.78341</v>
      </c>
      <c r="Z334" s="77">
        <v>335.0</v>
      </c>
    </row>
    <row r="335">
      <c r="A335" s="77">
        <v>2018.0</v>
      </c>
      <c r="B335" s="91">
        <v>43373.0</v>
      </c>
      <c r="C335" s="91">
        <v>43375.0</v>
      </c>
      <c r="D335" s="77">
        <v>2.0</v>
      </c>
      <c r="E335" s="77">
        <f t="shared" ref="E335:E337" si="40">D335*24</f>
        <v>48</v>
      </c>
      <c r="F335" s="79" t="s">
        <v>2246</v>
      </c>
      <c r="G335" s="79" t="s">
        <v>3794</v>
      </c>
      <c r="H335" s="79" t="s">
        <v>2248</v>
      </c>
      <c r="I335" s="79" t="s">
        <v>3116</v>
      </c>
      <c r="J335" s="79" t="s">
        <v>115</v>
      </c>
      <c r="K335" s="79" t="s">
        <v>3001</v>
      </c>
      <c r="L335" s="79" t="s">
        <v>3795</v>
      </c>
      <c r="M335" s="79" t="s">
        <v>2939</v>
      </c>
      <c r="N335" s="79" t="s">
        <v>2943</v>
      </c>
      <c r="O335" s="79" t="s">
        <v>3722</v>
      </c>
      <c r="P335" s="79" t="s">
        <v>3003</v>
      </c>
      <c r="Q335" s="84" t="s">
        <v>2324</v>
      </c>
      <c r="R335" s="79"/>
      <c r="S335" s="79"/>
      <c r="T335" s="79"/>
      <c r="U335" s="79" t="s">
        <v>3723</v>
      </c>
      <c r="V335" s="79" t="s">
        <v>3796</v>
      </c>
      <c r="W335" s="79" t="s">
        <v>3797</v>
      </c>
      <c r="X335" s="77">
        <v>6.45159</v>
      </c>
      <c r="Y335" s="77">
        <v>6.72914</v>
      </c>
      <c r="Z335" s="77">
        <v>336.0</v>
      </c>
    </row>
    <row r="336">
      <c r="A336" s="77">
        <v>2018.0</v>
      </c>
      <c r="B336" s="91">
        <v>43377.0</v>
      </c>
      <c r="C336" s="91">
        <v>43390.0</v>
      </c>
      <c r="D336" s="77">
        <v>13.0</v>
      </c>
      <c r="E336" s="77">
        <f t="shared" si="40"/>
        <v>312</v>
      </c>
      <c r="F336" s="79" t="s">
        <v>2246</v>
      </c>
      <c r="G336" s="80" t="s">
        <v>3798</v>
      </c>
      <c r="H336" s="79" t="s">
        <v>2456</v>
      </c>
      <c r="I336" s="79" t="s">
        <v>3240</v>
      </c>
      <c r="J336" s="79" t="s">
        <v>2457</v>
      </c>
      <c r="K336" s="79" t="s">
        <v>2938</v>
      </c>
      <c r="L336" s="79" t="s">
        <v>2458</v>
      </c>
      <c r="M336" s="79" t="s">
        <v>2947</v>
      </c>
      <c r="N336" s="79" t="s">
        <v>2943</v>
      </c>
      <c r="O336" s="79" t="s">
        <v>2943</v>
      </c>
      <c r="P336" s="79" t="s">
        <v>2941</v>
      </c>
      <c r="Q336" s="81" t="s">
        <v>2258</v>
      </c>
      <c r="R336" s="79"/>
      <c r="S336" s="79"/>
      <c r="T336" s="79"/>
      <c r="U336" s="79" t="s">
        <v>2943</v>
      </c>
      <c r="V336" s="96" t="s">
        <v>2943</v>
      </c>
      <c r="W336" s="79"/>
      <c r="X336" s="77">
        <v>43.114498</v>
      </c>
      <c r="Y336" s="77">
        <v>44.862469</v>
      </c>
      <c r="Z336" s="77">
        <v>337.0</v>
      </c>
    </row>
    <row r="337">
      <c r="A337" s="77">
        <v>2018.0</v>
      </c>
      <c r="B337" s="91">
        <v>43379.0</v>
      </c>
      <c r="C337" s="91">
        <v>43380.0</v>
      </c>
      <c r="D337" s="77">
        <v>1.0</v>
      </c>
      <c r="E337" s="77">
        <f t="shared" si="40"/>
        <v>24</v>
      </c>
      <c r="F337" s="79" t="s">
        <v>2246</v>
      </c>
      <c r="G337" s="80" t="s">
        <v>3799</v>
      </c>
      <c r="H337" s="79" t="s">
        <v>2936</v>
      </c>
      <c r="I337" s="79" t="s">
        <v>2937</v>
      </c>
      <c r="J337" s="79" t="s">
        <v>170</v>
      </c>
      <c r="K337" s="79" t="s">
        <v>3001</v>
      </c>
      <c r="L337" s="79" t="s">
        <v>2558</v>
      </c>
      <c r="M337" s="79" t="s">
        <v>2939</v>
      </c>
      <c r="N337" s="79" t="s">
        <v>51</v>
      </c>
      <c r="O337" s="79" t="s">
        <v>2940</v>
      </c>
      <c r="P337" s="79" t="s">
        <v>2941</v>
      </c>
      <c r="Q337" s="79" t="s">
        <v>67</v>
      </c>
      <c r="R337" s="79"/>
      <c r="S337" s="79"/>
      <c r="T337" s="79"/>
      <c r="U337" s="79" t="s">
        <v>2940</v>
      </c>
      <c r="V337" s="84" t="s">
        <v>2940</v>
      </c>
      <c r="W337" s="79"/>
      <c r="X337" s="77">
        <v>35.340606</v>
      </c>
      <c r="Y337" s="77">
        <v>77.129553</v>
      </c>
      <c r="Z337" s="77">
        <v>338.0</v>
      </c>
    </row>
    <row r="338">
      <c r="A338" s="77">
        <v>2018.0</v>
      </c>
      <c r="B338" s="91">
        <v>43381.0</v>
      </c>
      <c r="C338" s="92"/>
      <c r="D338" s="79"/>
      <c r="E338" s="79"/>
      <c r="F338" s="79" t="s">
        <v>2246</v>
      </c>
      <c r="G338" s="80" t="s">
        <v>3800</v>
      </c>
      <c r="H338" s="79" t="s">
        <v>2936</v>
      </c>
      <c r="I338" s="79" t="s">
        <v>2937</v>
      </c>
      <c r="J338" s="79" t="s">
        <v>170</v>
      </c>
      <c r="K338" s="79" t="s">
        <v>3001</v>
      </c>
      <c r="L338" s="79" t="s">
        <v>2558</v>
      </c>
      <c r="M338" s="79" t="s">
        <v>2939</v>
      </c>
      <c r="N338" s="79" t="s">
        <v>3069</v>
      </c>
      <c r="O338" s="79" t="s">
        <v>3545</v>
      </c>
      <c r="P338" s="79" t="s">
        <v>3003</v>
      </c>
      <c r="Q338" s="79" t="s">
        <v>67</v>
      </c>
      <c r="R338" s="79"/>
      <c r="S338" s="79"/>
      <c r="T338" s="79"/>
      <c r="U338" s="79" t="s">
        <v>2943</v>
      </c>
      <c r="V338" s="84" t="s">
        <v>3707</v>
      </c>
      <c r="W338" s="79"/>
      <c r="X338" s="77">
        <v>35.340606</v>
      </c>
      <c r="Y338" s="77">
        <v>77.129553</v>
      </c>
      <c r="Z338" s="77">
        <v>339.0</v>
      </c>
    </row>
    <row r="339">
      <c r="A339" s="77">
        <v>2018.0</v>
      </c>
      <c r="B339" s="91">
        <v>43383.0</v>
      </c>
      <c r="C339" s="91">
        <v>43383.0</v>
      </c>
      <c r="D339" s="79" t="s">
        <v>3801</v>
      </c>
      <c r="E339" s="77">
        <v>2.0</v>
      </c>
      <c r="F339" s="79" t="s">
        <v>2246</v>
      </c>
      <c r="G339" s="80" t="s">
        <v>3802</v>
      </c>
      <c r="H339" s="79" t="s">
        <v>2248</v>
      </c>
      <c r="I339" s="79" t="s">
        <v>2952</v>
      </c>
      <c r="J339" s="79" t="s">
        <v>46</v>
      </c>
      <c r="K339" s="79" t="s">
        <v>3001</v>
      </c>
      <c r="L339" s="79" t="s">
        <v>3784</v>
      </c>
      <c r="M339" s="79" t="s">
        <v>2947</v>
      </c>
      <c r="N339" s="79" t="s">
        <v>2943</v>
      </c>
      <c r="O339" s="79" t="s">
        <v>2943</v>
      </c>
      <c r="P339" s="79" t="s">
        <v>2508</v>
      </c>
      <c r="Q339" s="84" t="s">
        <v>2536</v>
      </c>
      <c r="R339" s="79"/>
      <c r="S339" s="79"/>
      <c r="T339" s="79"/>
      <c r="U339" s="79" t="s">
        <v>2943</v>
      </c>
      <c r="V339" s="79" t="s">
        <v>2943</v>
      </c>
      <c r="W339" s="79"/>
      <c r="X339" s="77">
        <v>8.980603</v>
      </c>
      <c r="Y339" s="77">
        <v>38.757759</v>
      </c>
      <c r="Z339" s="77">
        <v>341.0</v>
      </c>
    </row>
    <row r="340">
      <c r="A340" s="77">
        <v>2018.0</v>
      </c>
      <c r="B340" s="91">
        <v>43383.0</v>
      </c>
      <c r="C340" s="92"/>
      <c r="D340" s="79"/>
      <c r="E340" s="79"/>
      <c r="F340" s="79" t="s">
        <v>2246</v>
      </c>
      <c r="G340" s="80" t="s">
        <v>3803</v>
      </c>
      <c r="H340" s="79" t="s">
        <v>2936</v>
      </c>
      <c r="I340" s="79" t="s">
        <v>2937</v>
      </c>
      <c r="J340" s="79" t="s">
        <v>170</v>
      </c>
      <c r="K340" s="79" t="s">
        <v>2938</v>
      </c>
      <c r="L340" s="79" t="s">
        <v>2558</v>
      </c>
      <c r="M340" s="79" t="s">
        <v>2939</v>
      </c>
      <c r="N340" s="79" t="s">
        <v>2943</v>
      </c>
      <c r="O340" s="79" t="s">
        <v>2943</v>
      </c>
      <c r="P340" s="79" t="s">
        <v>2941</v>
      </c>
      <c r="Q340" s="79" t="s">
        <v>67</v>
      </c>
      <c r="R340" s="79"/>
      <c r="S340" s="79"/>
      <c r="T340" s="79"/>
      <c r="U340" s="79" t="s">
        <v>2943</v>
      </c>
      <c r="V340" s="79" t="s">
        <v>2943</v>
      </c>
      <c r="W340" s="79"/>
      <c r="X340" s="77">
        <v>35.340606</v>
      </c>
      <c r="Y340" s="77">
        <v>77.129553</v>
      </c>
      <c r="Z340" s="77">
        <v>340.0</v>
      </c>
    </row>
    <row r="341">
      <c r="A341" s="77">
        <v>2018.0</v>
      </c>
      <c r="B341" s="91">
        <v>43384.0</v>
      </c>
      <c r="C341" s="92"/>
      <c r="D341" s="79"/>
      <c r="E341" s="79"/>
      <c r="F341" s="79" t="s">
        <v>2246</v>
      </c>
      <c r="G341" s="80" t="s">
        <v>3804</v>
      </c>
      <c r="H341" s="79" t="s">
        <v>2936</v>
      </c>
      <c r="I341" s="79" t="s">
        <v>2937</v>
      </c>
      <c r="J341" s="79" t="s">
        <v>170</v>
      </c>
      <c r="K341" s="79" t="s">
        <v>3001</v>
      </c>
      <c r="L341" s="79" t="s">
        <v>2486</v>
      </c>
      <c r="M341" s="79" t="s">
        <v>2939</v>
      </c>
      <c r="N341" s="79" t="s">
        <v>2943</v>
      </c>
      <c r="O341" s="79" t="s">
        <v>2943</v>
      </c>
      <c r="P341" s="79" t="s">
        <v>2941</v>
      </c>
      <c r="Q341" s="84" t="s">
        <v>2259</v>
      </c>
      <c r="R341" s="79"/>
      <c r="S341" s="79"/>
      <c r="T341" s="79"/>
      <c r="U341" s="79" t="s">
        <v>2943</v>
      </c>
      <c r="V341" s="79" t="s">
        <v>2943</v>
      </c>
      <c r="W341" s="79"/>
      <c r="X341" s="77">
        <v>34.5261459</v>
      </c>
      <c r="Y341" s="97">
        <v>74.2449832</v>
      </c>
      <c r="Z341" s="77">
        <v>342.0</v>
      </c>
    </row>
    <row r="342">
      <c r="A342" s="77">
        <v>2018.0</v>
      </c>
      <c r="B342" s="91">
        <v>43388.0</v>
      </c>
      <c r="C342" s="92" t="s">
        <v>57</v>
      </c>
      <c r="D342" s="79"/>
      <c r="E342" s="79"/>
      <c r="F342" s="79" t="s">
        <v>96</v>
      </c>
      <c r="G342" s="79"/>
      <c r="H342" s="79" t="s">
        <v>2936</v>
      </c>
      <c r="I342" s="79" t="s">
        <v>2972</v>
      </c>
      <c r="J342" s="79" t="s">
        <v>236</v>
      </c>
      <c r="K342" s="79" t="s">
        <v>3001</v>
      </c>
      <c r="L342" s="79" t="s">
        <v>3805</v>
      </c>
      <c r="M342" s="79" t="s">
        <v>2947</v>
      </c>
      <c r="N342" s="79" t="s">
        <v>3069</v>
      </c>
      <c r="O342" s="79" t="s">
        <v>3069</v>
      </c>
      <c r="P342" s="79" t="s">
        <v>52</v>
      </c>
      <c r="Q342" s="84" t="s">
        <v>2536</v>
      </c>
      <c r="R342" s="79"/>
      <c r="S342" s="79"/>
      <c r="T342" s="79"/>
      <c r="U342" s="79" t="s">
        <v>2943</v>
      </c>
      <c r="V342" s="79"/>
      <c r="W342" s="79"/>
      <c r="X342" s="77">
        <v>12.785497</v>
      </c>
      <c r="Y342" s="77">
        <v>45.018654</v>
      </c>
      <c r="Z342" s="77">
        <v>343.0</v>
      </c>
    </row>
    <row r="343">
      <c r="A343" s="77">
        <v>2018.0</v>
      </c>
      <c r="B343" s="91">
        <v>43389.0</v>
      </c>
      <c r="C343" s="91">
        <v>43395.0</v>
      </c>
      <c r="D343" s="77">
        <v>6.0</v>
      </c>
      <c r="E343" s="77">
        <f>D343*24</f>
        <v>144</v>
      </c>
      <c r="F343" s="79"/>
      <c r="G343" s="80" t="s">
        <v>3806</v>
      </c>
      <c r="H343" s="79" t="s">
        <v>2936</v>
      </c>
      <c r="I343" s="79" t="s">
        <v>2972</v>
      </c>
      <c r="J343" s="79" t="s">
        <v>639</v>
      </c>
      <c r="K343" s="79" t="s">
        <v>996</v>
      </c>
      <c r="L343" s="79" t="s">
        <v>75</v>
      </c>
      <c r="M343" s="79" t="s">
        <v>2947</v>
      </c>
      <c r="N343" s="79" t="s">
        <v>51</v>
      </c>
      <c r="O343" s="79" t="s">
        <v>2940</v>
      </c>
      <c r="P343" s="79" t="s">
        <v>2586</v>
      </c>
      <c r="Q343" s="79" t="s">
        <v>333</v>
      </c>
      <c r="R343" s="79"/>
      <c r="S343" s="79"/>
      <c r="T343" s="79"/>
      <c r="U343" s="84" t="s">
        <v>2940</v>
      </c>
      <c r="V343" s="85"/>
      <c r="W343" s="79"/>
      <c r="X343" s="77">
        <v>33.1221787</v>
      </c>
      <c r="Y343" s="77">
        <v>43.1148184</v>
      </c>
      <c r="Z343" s="77">
        <v>345.0</v>
      </c>
    </row>
    <row r="344">
      <c r="A344" s="77">
        <v>2018.0</v>
      </c>
      <c r="B344" s="91">
        <v>43389.0</v>
      </c>
      <c r="C344" s="92"/>
      <c r="D344" s="79"/>
      <c r="E344" s="79"/>
      <c r="F344" s="79" t="s">
        <v>2246</v>
      </c>
      <c r="G344" s="80" t="s">
        <v>3807</v>
      </c>
      <c r="H344" s="79" t="s">
        <v>2936</v>
      </c>
      <c r="I344" s="79" t="s">
        <v>2937</v>
      </c>
      <c r="J344" s="79" t="s">
        <v>170</v>
      </c>
      <c r="K344" s="79" t="s">
        <v>3001</v>
      </c>
      <c r="L344" s="79" t="s">
        <v>2558</v>
      </c>
      <c r="M344" s="79" t="s">
        <v>2939</v>
      </c>
      <c r="N344" s="79" t="s">
        <v>3069</v>
      </c>
      <c r="O344" s="79" t="s">
        <v>3069</v>
      </c>
      <c r="P344" s="79" t="s">
        <v>2941</v>
      </c>
      <c r="Q344" s="79" t="s">
        <v>67</v>
      </c>
      <c r="R344" s="79"/>
      <c r="S344" s="79"/>
      <c r="T344" s="79"/>
      <c r="U344" s="79" t="s">
        <v>2943</v>
      </c>
      <c r="V344" s="84" t="s">
        <v>3707</v>
      </c>
      <c r="W344" s="79"/>
      <c r="X344" s="77">
        <v>35.340606</v>
      </c>
      <c r="Y344" s="77">
        <v>77.129553</v>
      </c>
      <c r="Z344" s="77">
        <v>344.0</v>
      </c>
    </row>
    <row r="345">
      <c r="A345" s="77">
        <v>2018.0</v>
      </c>
      <c r="B345" s="91">
        <v>43390.0</v>
      </c>
      <c r="C345" s="92"/>
      <c r="D345" s="79"/>
      <c r="E345" s="79"/>
      <c r="F345" s="79" t="s">
        <v>2246</v>
      </c>
      <c r="G345" s="80" t="s">
        <v>3808</v>
      </c>
      <c r="H345" s="79" t="s">
        <v>2936</v>
      </c>
      <c r="I345" s="79" t="s">
        <v>2937</v>
      </c>
      <c r="J345" s="79" t="s">
        <v>170</v>
      </c>
      <c r="K345" s="79" t="s">
        <v>3001</v>
      </c>
      <c r="L345" s="79" t="s">
        <v>1581</v>
      </c>
      <c r="M345" s="79" t="s">
        <v>2939</v>
      </c>
      <c r="N345" s="79" t="s">
        <v>2943</v>
      </c>
      <c r="O345" s="79" t="s">
        <v>2943</v>
      </c>
      <c r="P345" s="79" t="s">
        <v>2508</v>
      </c>
      <c r="Q345" s="84" t="s">
        <v>2259</v>
      </c>
      <c r="R345" s="79"/>
      <c r="S345" s="79"/>
      <c r="T345" s="79"/>
      <c r="U345" s="79" t="s">
        <v>2943</v>
      </c>
      <c r="V345" s="79" t="s">
        <v>2943</v>
      </c>
      <c r="W345" s="79"/>
      <c r="X345" s="77">
        <v>34.025951</v>
      </c>
      <c r="Y345" s="77">
        <v>77.309491</v>
      </c>
      <c r="Z345" s="77">
        <v>346.0</v>
      </c>
    </row>
    <row r="346">
      <c r="A346" s="77">
        <v>2018.0</v>
      </c>
      <c r="B346" s="91">
        <v>43393.0</v>
      </c>
      <c r="C346" s="91">
        <v>43395.0</v>
      </c>
      <c r="D346" s="77">
        <v>2.0</v>
      </c>
      <c r="E346" s="77">
        <f>D346*24</f>
        <v>48</v>
      </c>
      <c r="F346" s="79" t="s">
        <v>2246</v>
      </c>
      <c r="G346" s="80" t="s">
        <v>3809</v>
      </c>
      <c r="H346" s="79" t="s">
        <v>2248</v>
      </c>
      <c r="I346" s="79" t="s">
        <v>2992</v>
      </c>
      <c r="J346" s="79" t="s">
        <v>2713</v>
      </c>
      <c r="K346" s="79" t="s">
        <v>2938</v>
      </c>
      <c r="L346" s="79" t="s">
        <v>75</v>
      </c>
      <c r="M346" s="79" t="s">
        <v>2947</v>
      </c>
      <c r="N346" s="79" t="s">
        <v>3069</v>
      </c>
      <c r="O346" s="79" t="s">
        <v>3069</v>
      </c>
      <c r="P346" s="79" t="s">
        <v>3003</v>
      </c>
      <c r="Q346" s="79" t="s">
        <v>67</v>
      </c>
      <c r="R346" s="79"/>
      <c r="S346" s="79"/>
      <c r="T346" s="79"/>
      <c r="U346" s="79" t="s">
        <v>65</v>
      </c>
      <c r="V346" s="84" t="s">
        <v>3810</v>
      </c>
      <c r="W346" s="79"/>
      <c r="X346" s="77">
        <v>4.940631</v>
      </c>
      <c r="Y346" s="77">
        <v>12.187935</v>
      </c>
      <c r="Z346" s="77">
        <v>347.0</v>
      </c>
    </row>
    <row r="347">
      <c r="A347" s="77">
        <v>2018.0</v>
      </c>
      <c r="B347" s="91">
        <v>43394.0</v>
      </c>
      <c r="C347" s="92"/>
      <c r="D347" s="79"/>
      <c r="E347" s="79"/>
      <c r="F347" s="79" t="s">
        <v>2246</v>
      </c>
      <c r="G347" s="80" t="s">
        <v>3811</v>
      </c>
      <c r="H347" s="79" t="s">
        <v>2936</v>
      </c>
      <c r="I347" s="79" t="s">
        <v>2937</v>
      </c>
      <c r="J347" s="79" t="s">
        <v>170</v>
      </c>
      <c r="K347" s="79" t="s">
        <v>3001</v>
      </c>
      <c r="L347" s="79" t="s">
        <v>3812</v>
      </c>
      <c r="M347" s="79" t="s">
        <v>2939</v>
      </c>
      <c r="N347" s="79" t="s">
        <v>51</v>
      </c>
      <c r="O347" s="79" t="s">
        <v>2940</v>
      </c>
      <c r="P347" s="79" t="s">
        <v>3003</v>
      </c>
      <c r="Q347" s="84" t="s">
        <v>2324</v>
      </c>
      <c r="R347" s="79"/>
      <c r="S347" s="79"/>
      <c r="T347" s="79"/>
      <c r="U347" s="79" t="s">
        <v>2940</v>
      </c>
      <c r="V347" s="84" t="s">
        <v>2940</v>
      </c>
      <c r="W347" s="79"/>
      <c r="X347" s="77">
        <v>26.594023</v>
      </c>
      <c r="Y347" s="77">
        <v>85.49324</v>
      </c>
      <c r="Z347" s="77">
        <v>348.0</v>
      </c>
    </row>
    <row r="348">
      <c r="A348" s="77">
        <v>2018.0</v>
      </c>
      <c r="B348" s="91">
        <v>43394.0</v>
      </c>
      <c r="C348" s="92"/>
      <c r="D348" s="79"/>
      <c r="E348" s="79"/>
      <c r="F348" s="79" t="s">
        <v>2246</v>
      </c>
      <c r="G348" s="80" t="s">
        <v>3813</v>
      </c>
      <c r="H348" s="79" t="s">
        <v>2936</v>
      </c>
      <c r="I348" s="79" t="s">
        <v>2937</v>
      </c>
      <c r="J348" s="79" t="s">
        <v>170</v>
      </c>
      <c r="K348" s="79" t="s">
        <v>3001</v>
      </c>
      <c r="L348" s="79" t="s">
        <v>1241</v>
      </c>
      <c r="M348" s="79" t="s">
        <v>2939</v>
      </c>
      <c r="N348" s="79" t="s">
        <v>2943</v>
      </c>
      <c r="O348" s="79" t="s">
        <v>2943</v>
      </c>
      <c r="P348" s="79" t="s">
        <v>2941</v>
      </c>
      <c r="Q348" s="81" t="s">
        <v>2258</v>
      </c>
      <c r="R348" s="79"/>
      <c r="S348" s="79"/>
      <c r="T348" s="79"/>
      <c r="U348" s="79" t="s">
        <v>3521</v>
      </c>
      <c r="V348" s="96" t="s">
        <v>2943</v>
      </c>
      <c r="W348" s="79"/>
      <c r="X348" s="77">
        <v>33.6462937</v>
      </c>
      <c r="Y348" s="77">
        <v>74.9988058</v>
      </c>
      <c r="Z348" s="77">
        <v>349.0</v>
      </c>
    </row>
    <row r="349">
      <c r="A349" s="77">
        <v>2018.0</v>
      </c>
      <c r="B349" s="91">
        <v>43397.0</v>
      </c>
      <c r="C349" s="92"/>
      <c r="D349" s="79"/>
      <c r="E349" s="79"/>
      <c r="F349" s="79"/>
      <c r="G349" s="80" t="s">
        <v>3814</v>
      </c>
      <c r="H349" s="79" t="s">
        <v>2936</v>
      </c>
      <c r="I349" s="79" t="s">
        <v>2937</v>
      </c>
      <c r="J349" s="79" t="s">
        <v>170</v>
      </c>
      <c r="K349" s="79" t="s">
        <v>3001</v>
      </c>
      <c r="L349" s="79" t="s">
        <v>1550</v>
      </c>
      <c r="M349" s="79" t="s">
        <v>52</v>
      </c>
      <c r="N349" s="79" t="s">
        <v>2943</v>
      </c>
      <c r="O349" s="79" t="s">
        <v>2943</v>
      </c>
      <c r="P349" s="79" t="s">
        <v>2941</v>
      </c>
      <c r="Q349" s="84" t="s">
        <v>2259</v>
      </c>
      <c r="R349" s="79"/>
      <c r="S349" s="79"/>
      <c r="T349" s="79"/>
      <c r="U349" s="79" t="s">
        <v>2943</v>
      </c>
      <c r="V349" s="96" t="s">
        <v>2943</v>
      </c>
      <c r="W349" s="79"/>
      <c r="X349" s="97">
        <v>30.22242</v>
      </c>
      <c r="Y349" s="77">
        <v>78.78341</v>
      </c>
      <c r="Z349" s="77">
        <v>350.0</v>
      </c>
    </row>
    <row r="350">
      <c r="A350" s="77">
        <v>2018.0</v>
      </c>
      <c r="B350" s="91">
        <v>43399.0</v>
      </c>
      <c r="C350" s="92"/>
      <c r="D350" s="79"/>
      <c r="E350" s="79"/>
      <c r="F350" s="79"/>
      <c r="G350" s="80" t="s">
        <v>3815</v>
      </c>
      <c r="H350" s="79" t="s">
        <v>2936</v>
      </c>
      <c r="I350" s="79" t="s">
        <v>2937</v>
      </c>
      <c r="J350" s="79" t="s">
        <v>170</v>
      </c>
      <c r="K350" s="79" t="s">
        <v>3001</v>
      </c>
      <c r="L350" s="79" t="s">
        <v>1446</v>
      </c>
      <c r="M350" s="79" t="s">
        <v>2939</v>
      </c>
      <c r="N350" s="79" t="s">
        <v>2943</v>
      </c>
      <c r="O350" s="79" t="s">
        <v>2943</v>
      </c>
      <c r="P350" s="79" t="s">
        <v>2941</v>
      </c>
      <c r="Q350" s="84" t="s">
        <v>2259</v>
      </c>
      <c r="R350" s="79"/>
      <c r="S350" s="79"/>
      <c r="T350" s="79"/>
      <c r="U350" s="79" t="s">
        <v>2943</v>
      </c>
      <c r="V350" s="96" t="s">
        <v>2943</v>
      </c>
      <c r="W350" s="79"/>
      <c r="X350" s="77">
        <v>34.025951</v>
      </c>
      <c r="Y350" s="77">
        <v>77.309491</v>
      </c>
      <c r="Z350" s="77">
        <v>351.0</v>
      </c>
    </row>
    <row r="351">
      <c r="A351" s="77">
        <v>2018.0</v>
      </c>
      <c r="B351" s="91">
        <v>43401.0</v>
      </c>
      <c r="C351" s="91">
        <v>43401.0</v>
      </c>
      <c r="D351" s="77">
        <v>0.0</v>
      </c>
      <c r="E351" s="77">
        <v>24.0</v>
      </c>
      <c r="F351" s="79" t="s">
        <v>2547</v>
      </c>
      <c r="G351" s="80" t="s">
        <v>3816</v>
      </c>
      <c r="H351" s="79" t="s">
        <v>2936</v>
      </c>
      <c r="I351" s="79" t="s">
        <v>2937</v>
      </c>
      <c r="J351" s="79" t="s">
        <v>520</v>
      </c>
      <c r="K351" s="79" t="s">
        <v>3001</v>
      </c>
      <c r="L351" s="79" t="s">
        <v>3817</v>
      </c>
      <c r="M351" s="79" t="s">
        <v>2939</v>
      </c>
      <c r="N351" s="79" t="s">
        <v>65</v>
      </c>
      <c r="O351" s="79" t="s">
        <v>65</v>
      </c>
      <c r="P351" s="79" t="s">
        <v>2941</v>
      </c>
      <c r="Q351" s="81" t="s">
        <v>2258</v>
      </c>
      <c r="R351" s="79"/>
      <c r="S351" s="79"/>
      <c r="T351" s="79"/>
      <c r="U351" s="79" t="s">
        <v>65</v>
      </c>
      <c r="V351" s="79" t="s">
        <v>2547</v>
      </c>
      <c r="W351" s="79"/>
      <c r="X351" s="77">
        <v>32.98898</v>
      </c>
      <c r="Y351" s="77">
        <v>70.59857</v>
      </c>
      <c r="Z351" s="77">
        <v>377.0</v>
      </c>
    </row>
    <row r="352">
      <c r="A352" s="77">
        <v>2018.0</v>
      </c>
      <c r="B352" s="91">
        <v>43403.0</v>
      </c>
      <c r="C352" s="91">
        <v>43403.0</v>
      </c>
      <c r="D352" s="77">
        <v>0.0</v>
      </c>
      <c r="E352" s="77">
        <v>24.0</v>
      </c>
      <c r="F352" s="79" t="s">
        <v>2246</v>
      </c>
      <c r="G352" s="79" t="s">
        <v>3818</v>
      </c>
      <c r="H352" s="79" t="s">
        <v>2936</v>
      </c>
      <c r="I352" s="79" t="s">
        <v>2937</v>
      </c>
      <c r="J352" s="79" t="s">
        <v>520</v>
      </c>
      <c r="K352" s="79" t="s">
        <v>3524</v>
      </c>
      <c r="L352" s="79" t="s">
        <v>3819</v>
      </c>
      <c r="M352" s="79" t="s">
        <v>2939</v>
      </c>
      <c r="N352" s="79" t="s">
        <v>51</v>
      </c>
      <c r="O352" s="79" t="s">
        <v>2940</v>
      </c>
      <c r="P352" s="79" t="s">
        <v>2941</v>
      </c>
      <c r="Q352" s="79" t="s">
        <v>84</v>
      </c>
      <c r="R352" s="79"/>
      <c r="S352" s="79"/>
      <c r="T352" s="79"/>
      <c r="U352" s="79" t="s">
        <v>2958</v>
      </c>
      <c r="V352" s="84" t="s">
        <v>2958</v>
      </c>
      <c r="W352" s="79"/>
      <c r="X352" s="77">
        <v>33.6992177</v>
      </c>
      <c r="Y352" s="79" t="s">
        <v>3820</v>
      </c>
      <c r="Z352" s="77">
        <v>378.0</v>
      </c>
    </row>
    <row r="353">
      <c r="A353" s="77">
        <v>2018.0</v>
      </c>
      <c r="B353" s="91">
        <v>43403.0</v>
      </c>
      <c r="C353" s="91">
        <v>43404.0</v>
      </c>
      <c r="D353" s="77">
        <v>1.0</v>
      </c>
      <c r="E353" s="77">
        <v>24.0</v>
      </c>
      <c r="F353" s="79" t="s">
        <v>2246</v>
      </c>
      <c r="G353" s="80" t="s">
        <v>3821</v>
      </c>
      <c r="H353" s="79" t="s">
        <v>2936</v>
      </c>
      <c r="I353" s="79" t="s">
        <v>2937</v>
      </c>
      <c r="J353" s="79" t="s">
        <v>520</v>
      </c>
      <c r="K353" s="79" t="s">
        <v>3001</v>
      </c>
      <c r="L353" s="79" t="s">
        <v>3822</v>
      </c>
      <c r="M353" s="79" t="s">
        <v>2939</v>
      </c>
      <c r="N353" s="79" t="s">
        <v>2943</v>
      </c>
      <c r="O353" s="79" t="s">
        <v>2943</v>
      </c>
      <c r="P353" s="79" t="s">
        <v>2941</v>
      </c>
      <c r="Q353" s="79" t="s">
        <v>84</v>
      </c>
      <c r="R353" s="79"/>
      <c r="S353" s="79"/>
      <c r="T353" s="79"/>
      <c r="U353" s="79" t="s">
        <v>3521</v>
      </c>
      <c r="V353" s="79" t="s">
        <v>3521</v>
      </c>
      <c r="W353" s="79" t="s">
        <v>3823</v>
      </c>
      <c r="X353" s="77">
        <v>33.720001</v>
      </c>
      <c r="Y353" s="77">
        <v>73.059998</v>
      </c>
      <c r="Z353" s="77">
        <v>379.0</v>
      </c>
    </row>
    <row r="354">
      <c r="A354" s="77">
        <v>2018.0</v>
      </c>
      <c r="B354" s="91">
        <v>43405.0</v>
      </c>
      <c r="C354" s="91">
        <v>43406.0</v>
      </c>
      <c r="D354" s="77">
        <v>1.0</v>
      </c>
      <c r="E354" s="77">
        <f>D354*24</f>
        <v>24</v>
      </c>
      <c r="F354" s="79" t="s">
        <v>2246</v>
      </c>
      <c r="G354" s="80" t="s">
        <v>3824</v>
      </c>
      <c r="H354" s="79" t="s">
        <v>2936</v>
      </c>
      <c r="I354" s="79" t="s">
        <v>2937</v>
      </c>
      <c r="J354" s="79" t="s">
        <v>520</v>
      </c>
      <c r="K354" s="79" t="s">
        <v>3524</v>
      </c>
      <c r="L354" s="79" t="s">
        <v>3825</v>
      </c>
      <c r="M354" s="79" t="s">
        <v>2947</v>
      </c>
      <c r="N354" s="79" t="s">
        <v>51</v>
      </c>
      <c r="O354" s="79" t="s">
        <v>2940</v>
      </c>
      <c r="P354" s="79" t="s">
        <v>2941</v>
      </c>
      <c r="Q354" s="81" t="s">
        <v>2258</v>
      </c>
      <c r="R354" s="79"/>
      <c r="S354" s="79"/>
      <c r="T354" s="79"/>
      <c r="U354" s="79" t="s">
        <v>3787</v>
      </c>
      <c r="V354" s="84" t="s">
        <v>3787</v>
      </c>
      <c r="W354" s="79"/>
      <c r="X354" s="77">
        <v>31.52037</v>
      </c>
      <c r="Y354" s="77">
        <v>74.358749</v>
      </c>
      <c r="Z354" s="77">
        <v>354.0</v>
      </c>
    </row>
    <row r="355">
      <c r="A355" s="77">
        <v>2018.0</v>
      </c>
      <c r="B355" s="91">
        <v>43405.0</v>
      </c>
      <c r="C355" s="92"/>
      <c r="D355" s="79"/>
      <c r="E355" s="79"/>
      <c r="F355" s="79" t="s">
        <v>2246</v>
      </c>
      <c r="G355" s="80" t="s">
        <v>3826</v>
      </c>
      <c r="H355" s="79" t="s">
        <v>2936</v>
      </c>
      <c r="I355" s="79" t="s">
        <v>2937</v>
      </c>
      <c r="J355" s="79" t="s">
        <v>170</v>
      </c>
      <c r="K355" s="79" t="s">
        <v>3001</v>
      </c>
      <c r="L355" s="79" t="s">
        <v>3827</v>
      </c>
      <c r="M355" s="79" t="s">
        <v>2939</v>
      </c>
      <c r="N355" s="79" t="s">
        <v>2943</v>
      </c>
      <c r="O355" s="79" t="s">
        <v>2943</v>
      </c>
      <c r="P355" s="79" t="s">
        <v>2941</v>
      </c>
      <c r="Q355" s="84" t="s">
        <v>2259</v>
      </c>
      <c r="R355" s="79"/>
      <c r="S355" s="79"/>
      <c r="T355" s="79"/>
      <c r="U355" s="79" t="s">
        <v>2943</v>
      </c>
      <c r="V355" s="79" t="s">
        <v>2943</v>
      </c>
      <c r="W355" s="79"/>
      <c r="X355" s="77">
        <v>33.2252637</v>
      </c>
      <c r="Y355" s="77">
        <v>75.3881904</v>
      </c>
      <c r="Z355" s="77">
        <v>352.0</v>
      </c>
    </row>
    <row r="356">
      <c r="A356" s="77">
        <v>2018.0</v>
      </c>
      <c r="B356" s="91">
        <v>43405.0</v>
      </c>
      <c r="C356" s="92"/>
      <c r="D356" s="79"/>
      <c r="E356" s="79"/>
      <c r="F356" s="79" t="s">
        <v>2246</v>
      </c>
      <c r="G356" s="80" t="s">
        <v>3828</v>
      </c>
      <c r="H356" s="79" t="s">
        <v>2936</v>
      </c>
      <c r="I356" s="79" t="s">
        <v>2937</v>
      </c>
      <c r="J356" s="79" t="s">
        <v>170</v>
      </c>
      <c r="K356" s="79" t="s">
        <v>3001</v>
      </c>
      <c r="L356" s="79" t="s">
        <v>1328</v>
      </c>
      <c r="M356" s="79" t="s">
        <v>2939</v>
      </c>
      <c r="N356" s="79" t="s">
        <v>2943</v>
      </c>
      <c r="O356" s="79" t="s">
        <v>2943</v>
      </c>
      <c r="P356" s="79" t="s">
        <v>2941</v>
      </c>
      <c r="Q356" s="84" t="s">
        <v>2259</v>
      </c>
      <c r="R356" s="79"/>
      <c r="S356" s="79"/>
      <c r="T356" s="79"/>
      <c r="U356" s="79" t="s">
        <v>2943</v>
      </c>
      <c r="V356" s="79" t="s">
        <v>2943</v>
      </c>
      <c r="W356" s="79"/>
      <c r="X356" s="77">
        <v>34.025951</v>
      </c>
      <c r="Y356" s="77">
        <v>77.309491</v>
      </c>
      <c r="Z356" s="77">
        <v>353.0</v>
      </c>
    </row>
    <row r="357">
      <c r="A357" s="77">
        <v>2018.0</v>
      </c>
      <c r="B357" s="91">
        <v>43413.0</v>
      </c>
      <c r="C357" s="92"/>
      <c r="D357" s="79"/>
      <c r="E357" s="79"/>
      <c r="F357" s="79" t="s">
        <v>2246</v>
      </c>
      <c r="G357" s="80" t="s">
        <v>3829</v>
      </c>
      <c r="H357" s="79" t="s">
        <v>2936</v>
      </c>
      <c r="I357" s="79" t="s">
        <v>2937</v>
      </c>
      <c r="J357" s="79" t="s">
        <v>170</v>
      </c>
      <c r="K357" s="79" t="s">
        <v>3001</v>
      </c>
      <c r="L357" s="79" t="s">
        <v>1216</v>
      </c>
      <c r="M357" s="79" t="s">
        <v>2395</v>
      </c>
      <c r="N357" s="79" t="s">
        <v>2943</v>
      </c>
      <c r="O357" s="79" t="s">
        <v>2943</v>
      </c>
      <c r="P357" s="79" t="s">
        <v>2941</v>
      </c>
      <c r="Q357" s="84" t="s">
        <v>2259</v>
      </c>
      <c r="R357" s="79"/>
      <c r="S357" s="79"/>
      <c r="T357" s="79"/>
      <c r="U357" s="79" t="s">
        <v>2943</v>
      </c>
      <c r="V357" s="79"/>
      <c r="W357" s="79"/>
      <c r="X357" s="77">
        <v>34.0215576</v>
      </c>
      <c r="Y357" s="77">
        <v>74.7871452</v>
      </c>
      <c r="Z357" s="77">
        <v>355.0</v>
      </c>
    </row>
    <row r="358">
      <c r="A358" s="77">
        <v>2018.0</v>
      </c>
      <c r="B358" s="91">
        <v>43414.0</v>
      </c>
      <c r="C358" s="92"/>
      <c r="D358" s="79"/>
      <c r="E358" s="79"/>
      <c r="F358" s="79" t="s">
        <v>2246</v>
      </c>
      <c r="G358" s="80" t="s">
        <v>3830</v>
      </c>
      <c r="H358" s="79" t="s">
        <v>2936</v>
      </c>
      <c r="I358" s="79" t="s">
        <v>2937</v>
      </c>
      <c r="J358" s="79" t="s">
        <v>170</v>
      </c>
      <c r="K358" s="79" t="s">
        <v>3001</v>
      </c>
      <c r="L358" s="79" t="s">
        <v>1216</v>
      </c>
      <c r="M358" s="79" t="s">
        <v>2395</v>
      </c>
      <c r="N358" s="79" t="s">
        <v>2943</v>
      </c>
      <c r="O358" s="79" t="s">
        <v>2943</v>
      </c>
      <c r="P358" s="79" t="s">
        <v>2941</v>
      </c>
      <c r="Q358" s="84" t="s">
        <v>2259</v>
      </c>
      <c r="R358" s="79"/>
      <c r="S358" s="79"/>
      <c r="T358" s="79"/>
      <c r="U358" s="79" t="s">
        <v>2943</v>
      </c>
      <c r="V358" s="96" t="s">
        <v>2943</v>
      </c>
      <c r="W358" s="79"/>
      <c r="X358" s="77">
        <v>34.0215576</v>
      </c>
      <c r="Y358" s="77">
        <v>74.7871452</v>
      </c>
      <c r="Z358" s="77">
        <v>356.0</v>
      </c>
    </row>
    <row r="359">
      <c r="A359" s="77">
        <v>2018.0</v>
      </c>
      <c r="B359" s="91">
        <v>43421.0</v>
      </c>
      <c r="C359" s="92"/>
      <c r="D359" s="79"/>
      <c r="E359" s="79"/>
      <c r="F359" s="79" t="s">
        <v>2246</v>
      </c>
      <c r="G359" s="80" t="s">
        <v>3831</v>
      </c>
      <c r="H359" s="79" t="s">
        <v>2936</v>
      </c>
      <c r="I359" s="79" t="s">
        <v>2937</v>
      </c>
      <c r="J359" s="79" t="s">
        <v>170</v>
      </c>
      <c r="K359" s="79" t="s">
        <v>3001</v>
      </c>
      <c r="L359" s="79" t="s">
        <v>3612</v>
      </c>
      <c r="M359" s="79" t="s">
        <v>2395</v>
      </c>
      <c r="N359" s="79" t="s">
        <v>3069</v>
      </c>
      <c r="O359" s="79" t="s">
        <v>3545</v>
      </c>
      <c r="P359" s="79" t="s">
        <v>2941</v>
      </c>
      <c r="Q359" s="79" t="s">
        <v>67</v>
      </c>
      <c r="R359" s="79"/>
      <c r="S359" s="79"/>
      <c r="T359" s="79"/>
      <c r="U359" s="79" t="s">
        <v>2943</v>
      </c>
      <c r="V359" s="84" t="s">
        <v>3707</v>
      </c>
      <c r="W359" s="79"/>
      <c r="X359" s="77">
        <v>34.5261459</v>
      </c>
      <c r="Y359" s="97">
        <v>74.2449832</v>
      </c>
      <c r="Z359" s="77">
        <v>357.0</v>
      </c>
    </row>
    <row r="360">
      <c r="A360" s="77">
        <v>2018.0</v>
      </c>
      <c r="B360" s="91">
        <v>43422.0</v>
      </c>
      <c r="C360" s="91">
        <v>43423.0</v>
      </c>
      <c r="D360" s="77">
        <v>1.0</v>
      </c>
      <c r="E360" s="77">
        <f>D360*24</f>
        <v>24</v>
      </c>
      <c r="F360" s="79" t="s">
        <v>2246</v>
      </c>
      <c r="G360" s="80" t="s">
        <v>3832</v>
      </c>
      <c r="H360" s="79" t="s">
        <v>2936</v>
      </c>
      <c r="I360" s="79" t="s">
        <v>2937</v>
      </c>
      <c r="J360" s="79" t="s">
        <v>170</v>
      </c>
      <c r="K360" s="79" t="s">
        <v>3001</v>
      </c>
      <c r="L360" s="79" t="s">
        <v>1220</v>
      </c>
      <c r="M360" s="79" t="s">
        <v>2395</v>
      </c>
      <c r="N360" s="79" t="s">
        <v>51</v>
      </c>
      <c r="O360" s="79" t="s">
        <v>2940</v>
      </c>
      <c r="P360" s="79" t="s">
        <v>2508</v>
      </c>
      <c r="Q360" s="84" t="s">
        <v>2259</v>
      </c>
      <c r="R360" s="79"/>
      <c r="S360" s="79"/>
      <c r="T360" s="79"/>
      <c r="U360" s="79" t="s">
        <v>2940</v>
      </c>
      <c r="V360" s="84" t="s">
        <v>2940</v>
      </c>
      <c r="W360" s="79"/>
      <c r="X360" s="77">
        <v>33.72</v>
      </c>
      <c r="Y360" s="77">
        <v>74.83</v>
      </c>
      <c r="Z360" s="77">
        <v>358.0</v>
      </c>
    </row>
    <row r="361">
      <c r="A361" s="77">
        <v>2018.0</v>
      </c>
      <c r="B361" s="91">
        <v>43424.0</v>
      </c>
      <c r="C361" s="92"/>
      <c r="D361" s="79"/>
      <c r="E361" s="79"/>
      <c r="F361" s="79" t="s">
        <v>2246</v>
      </c>
      <c r="G361" s="80" t="s">
        <v>3833</v>
      </c>
      <c r="H361" s="79" t="s">
        <v>2936</v>
      </c>
      <c r="I361" s="79" t="s">
        <v>2937</v>
      </c>
      <c r="J361" s="79" t="s">
        <v>170</v>
      </c>
      <c r="K361" s="79" t="s">
        <v>3001</v>
      </c>
      <c r="L361" s="79" t="s">
        <v>3834</v>
      </c>
      <c r="M361" s="79" t="s">
        <v>2395</v>
      </c>
      <c r="N361" s="79" t="s">
        <v>2943</v>
      </c>
      <c r="O361" s="79" t="s">
        <v>2943</v>
      </c>
      <c r="P361" s="79" t="s">
        <v>2941</v>
      </c>
      <c r="Q361" s="81" t="s">
        <v>2258</v>
      </c>
      <c r="R361" s="79"/>
      <c r="S361" s="79"/>
      <c r="T361" s="79"/>
      <c r="U361" s="79" t="s">
        <v>2943</v>
      </c>
      <c r="V361" s="79" t="s">
        <v>2943</v>
      </c>
      <c r="W361" s="79"/>
      <c r="X361" s="77">
        <v>33.72</v>
      </c>
      <c r="Y361" s="77">
        <v>74.83</v>
      </c>
      <c r="Z361" s="77">
        <v>359.0</v>
      </c>
    </row>
    <row r="362">
      <c r="A362" s="77">
        <v>2018.0</v>
      </c>
      <c r="B362" s="91">
        <v>43425.0</v>
      </c>
      <c r="C362" s="91">
        <v>43425.0</v>
      </c>
      <c r="D362" s="77">
        <v>0.0</v>
      </c>
      <c r="E362" s="77">
        <v>24.0</v>
      </c>
      <c r="F362" s="79" t="s">
        <v>2246</v>
      </c>
      <c r="G362" s="80" t="s">
        <v>3835</v>
      </c>
      <c r="H362" s="79" t="s">
        <v>2936</v>
      </c>
      <c r="I362" s="79" t="s">
        <v>2937</v>
      </c>
      <c r="J362" s="79" t="s">
        <v>520</v>
      </c>
      <c r="K362" s="79" t="s">
        <v>2938</v>
      </c>
      <c r="L362" s="79" t="s">
        <v>3836</v>
      </c>
      <c r="M362" s="79" t="s">
        <v>2939</v>
      </c>
      <c r="N362" s="79" t="s">
        <v>51</v>
      </c>
      <c r="O362" s="79" t="s">
        <v>2940</v>
      </c>
      <c r="P362" s="79" t="s">
        <v>52</v>
      </c>
      <c r="Q362" s="79" t="s">
        <v>84</v>
      </c>
      <c r="R362" s="79"/>
      <c r="S362" s="79"/>
      <c r="T362" s="79"/>
      <c r="U362" s="79" t="s">
        <v>3787</v>
      </c>
      <c r="V362" s="79" t="s">
        <v>2841</v>
      </c>
      <c r="W362" s="79"/>
      <c r="X362" s="77">
        <v>31.41667</v>
      </c>
      <c r="Y362" s="77">
        <v>73.08333</v>
      </c>
      <c r="Z362" s="77">
        <v>360.0</v>
      </c>
    </row>
    <row r="363">
      <c r="A363" s="77">
        <v>2018.0</v>
      </c>
      <c r="B363" s="91">
        <v>43425.0</v>
      </c>
      <c r="C363" s="91">
        <v>43426.0</v>
      </c>
      <c r="D363" s="77">
        <v>1.0</v>
      </c>
      <c r="E363" s="77">
        <f>D363*24</f>
        <v>24</v>
      </c>
      <c r="F363" s="79" t="s">
        <v>2246</v>
      </c>
      <c r="G363" s="80" t="s">
        <v>3837</v>
      </c>
      <c r="H363" s="79" t="s">
        <v>2936</v>
      </c>
      <c r="I363" s="79" t="s">
        <v>2937</v>
      </c>
      <c r="J363" s="79" t="s">
        <v>432</v>
      </c>
      <c r="K363" s="79" t="s">
        <v>996</v>
      </c>
      <c r="L363" s="79" t="s">
        <v>75</v>
      </c>
      <c r="M363" s="79" t="s">
        <v>2947</v>
      </c>
      <c r="N363" s="79" t="s">
        <v>65</v>
      </c>
      <c r="O363" s="79" t="s">
        <v>65</v>
      </c>
      <c r="P363" s="79" t="s">
        <v>2508</v>
      </c>
      <c r="Q363" s="84" t="s">
        <v>2536</v>
      </c>
      <c r="R363" s="79"/>
      <c r="S363" s="79"/>
      <c r="T363" s="79"/>
      <c r="U363" s="79" t="s">
        <v>65</v>
      </c>
      <c r="V363" s="79" t="s">
        <v>2841</v>
      </c>
      <c r="W363" s="79"/>
      <c r="X363" s="77">
        <v>24.045958</v>
      </c>
      <c r="Y363" s="77">
        <v>90.032723</v>
      </c>
      <c r="Z363" s="77">
        <v>361.0</v>
      </c>
    </row>
    <row r="364">
      <c r="A364" s="77">
        <v>2018.0</v>
      </c>
      <c r="B364" s="91">
        <v>43427.0</v>
      </c>
      <c r="C364" s="92"/>
      <c r="D364" s="79"/>
      <c r="E364" s="79"/>
      <c r="F364" s="79" t="s">
        <v>2246</v>
      </c>
      <c r="G364" s="80" t="s">
        <v>3838</v>
      </c>
      <c r="H364" s="79" t="s">
        <v>2936</v>
      </c>
      <c r="I364" s="79" t="s">
        <v>2937</v>
      </c>
      <c r="J364" s="79" t="s">
        <v>170</v>
      </c>
      <c r="K364" s="79" t="s">
        <v>3001</v>
      </c>
      <c r="L364" s="79" t="s">
        <v>1151</v>
      </c>
      <c r="M364" s="79" t="s">
        <v>2395</v>
      </c>
      <c r="N364" s="79" t="s">
        <v>51</v>
      </c>
      <c r="O364" s="79" t="s">
        <v>2940</v>
      </c>
      <c r="P364" s="79" t="s">
        <v>2941</v>
      </c>
      <c r="Q364" s="81" t="s">
        <v>2258</v>
      </c>
      <c r="R364" s="79"/>
      <c r="S364" s="79"/>
      <c r="T364" s="79"/>
      <c r="U364" s="79" t="s">
        <v>2940</v>
      </c>
      <c r="V364" s="84" t="s">
        <v>2940</v>
      </c>
      <c r="W364" s="79"/>
      <c r="X364" s="97">
        <v>34.07175</v>
      </c>
      <c r="Y364" s="97">
        <v>74.80432</v>
      </c>
      <c r="Z364" s="77">
        <v>362.0</v>
      </c>
    </row>
    <row r="365">
      <c r="A365" s="77">
        <v>2018.0</v>
      </c>
      <c r="B365" s="91">
        <v>43429.0</v>
      </c>
      <c r="C365" s="92"/>
      <c r="D365" s="79"/>
      <c r="E365" s="79"/>
      <c r="F365" s="79" t="s">
        <v>2246</v>
      </c>
      <c r="G365" s="80" t="s">
        <v>3839</v>
      </c>
      <c r="H365" s="79" t="s">
        <v>2936</v>
      </c>
      <c r="I365" s="79" t="s">
        <v>2937</v>
      </c>
      <c r="J365" s="79" t="s">
        <v>170</v>
      </c>
      <c r="K365" s="79" t="s">
        <v>3001</v>
      </c>
      <c r="L365" s="79" t="s">
        <v>3834</v>
      </c>
      <c r="M365" s="79" t="s">
        <v>2395</v>
      </c>
      <c r="N365" s="79" t="s">
        <v>2943</v>
      </c>
      <c r="O365" s="79" t="s">
        <v>2943</v>
      </c>
      <c r="P365" s="79" t="s">
        <v>2941</v>
      </c>
      <c r="Q365" s="81" t="s">
        <v>2258</v>
      </c>
      <c r="R365" s="79"/>
      <c r="S365" s="79"/>
      <c r="T365" s="79"/>
      <c r="U365" s="79" t="s">
        <v>2943</v>
      </c>
      <c r="V365" s="79" t="s">
        <v>2943</v>
      </c>
      <c r="W365" s="79"/>
      <c r="X365" s="77">
        <v>33.72</v>
      </c>
      <c r="Y365" s="77">
        <v>74.83</v>
      </c>
      <c r="Z365" s="77">
        <v>363.0</v>
      </c>
    </row>
    <row r="366">
      <c r="A366" s="77">
        <v>2018.0</v>
      </c>
      <c r="B366" s="91">
        <v>43431.0</v>
      </c>
      <c r="C366" s="92"/>
      <c r="D366" s="79"/>
      <c r="E366" s="79"/>
      <c r="F366" s="79" t="s">
        <v>2246</v>
      </c>
      <c r="G366" s="80" t="s">
        <v>3840</v>
      </c>
      <c r="H366" s="79" t="s">
        <v>2936</v>
      </c>
      <c r="I366" s="79" t="s">
        <v>2937</v>
      </c>
      <c r="J366" s="79" t="s">
        <v>170</v>
      </c>
      <c r="K366" s="79" t="s">
        <v>3001</v>
      </c>
      <c r="L366" s="79" t="s">
        <v>1241</v>
      </c>
      <c r="M366" s="79" t="s">
        <v>2395</v>
      </c>
      <c r="N366" s="79" t="s">
        <v>2943</v>
      </c>
      <c r="O366" s="79" t="s">
        <v>2943</v>
      </c>
      <c r="P366" s="79" t="s">
        <v>2941</v>
      </c>
      <c r="Q366" s="84" t="s">
        <v>2259</v>
      </c>
      <c r="R366" s="79"/>
      <c r="S366" s="79"/>
      <c r="T366" s="79"/>
      <c r="U366" s="79" t="s">
        <v>2943</v>
      </c>
      <c r="V366" s="79" t="s">
        <v>2943</v>
      </c>
      <c r="W366" s="79"/>
      <c r="X366" s="77">
        <v>33.6462937</v>
      </c>
      <c r="Y366" s="77">
        <v>74.9988058</v>
      </c>
      <c r="Z366" s="77">
        <v>364.0</v>
      </c>
    </row>
    <row r="367">
      <c r="A367" s="77">
        <v>2018.0</v>
      </c>
      <c r="B367" s="91">
        <v>43432.0</v>
      </c>
      <c r="C367" s="92"/>
      <c r="D367" s="79"/>
      <c r="E367" s="79"/>
      <c r="F367" s="79" t="s">
        <v>2246</v>
      </c>
      <c r="G367" s="80" t="s">
        <v>3841</v>
      </c>
      <c r="H367" s="79" t="s">
        <v>2936</v>
      </c>
      <c r="I367" s="79" t="s">
        <v>2937</v>
      </c>
      <c r="J367" s="79" t="s">
        <v>170</v>
      </c>
      <c r="K367" s="79" t="s">
        <v>3001</v>
      </c>
      <c r="L367" s="79" t="s">
        <v>1328</v>
      </c>
      <c r="M367" s="79" t="s">
        <v>2395</v>
      </c>
      <c r="N367" s="79" t="s">
        <v>51</v>
      </c>
      <c r="O367" s="79" t="s">
        <v>2940</v>
      </c>
      <c r="P367" s="79" t="s">
        <v>2508</v>
      </c>
      <c r="Q367" s="84" t="s">
        <v>2259</v>
      </c>
      <c r="R367" s="79"/>
      <c r="S367" s="79"/>
      <c r="T367" s="79"/>
      <c r="U367" s="79" t="s">
        <v>2940</v>
      </c>
      <c r="V367" s="84" t="s">
        <v>2940</v>
      </c>
      <c r="W367" s="79"/>
      <c r="X367" s="77">
        <v>34.025951</v>
      </c>
      <c r="Y367" s="77">
        <v>77.309491</v>
      </c>
      <c r="Z367" s="77">
        <v>365.0</v>
      </c>
    </row>
    <row r="368">
      <c r="A368" s="77">
        <v>2018.0</v>
      </c>
      <c r="B368" s="91">
        <v>43437.0</v>
      </c>
      <c r="C368" s="92"/>
      <c r="D368" s="79"/>
      <c r="E368" s="79"/>
      <c r="F368" s="79" t="s">
        <v>2246</v>
      </c>
      <c r="G368" s="80" t="s">
        <v>3842</v>
      </c>
      <c r="H368" s="79" t="s">
        <v>2936</v>
      </c>
      <c r="I368" s="79" t="s">
        <v>2937</v>
      </c>
      <c r="J368" s="79" t="s">
        <v>170</v>
      </c>
      <c r="K368" s="79" t="s">
        <v>3001</v>
      </c>
      <c r="L368" s="79" t="s">
        <v>3834</v>
      </c>
      <c r="M368" s="79" t="s">
        <v>2395</v>
      </c>
      <c r="N368" s="79" t="s">
        <v>51</v>
      </c>
      <c r="O368" s="79" t="s">
        <v>2940</v>
      </c>
      <c r="P368" s="79" t="s">
        <v>2508</v>
      </c>
      <c r="Q368" s="84" t="s">
        <v>2259</v>
      </c>
      <c r="R368" s="79"/>
      <c r="S368" s="79"/>
      <c r="T368" s="79"/>
      <c r="U368" s="79" t="s">
        <v>2940</v>
      </c>
      <c r="V368" s="84" t="s">
        <v>2940</v>
      </c>
      <c r="W368" s="79"/>
      <c r="X368" s="77">
        <v>33.72</v>
      </c>
      <c r="Y368" s="77">
        <v>74.83</v>
      </c>
      <c r="Z368" s="77">
        <v>366.0</v>
      </c>
    </row>
    <row r="369">
      <c r="A369" s="77">
        <v>2018.0</v>
      </c>
      <c r="B369" s="91">
        <v>43438.0</v>
      </c>
      <c r="C369" s="91">
        <v>43438.0</v>
      </c>
      <c r="D369" s="77">
        <v>0.0</v>
      </c>
      <c r="E369" s="77">
        <v>24.0</v>
      </c>
      <c r="F369" s="79" t="s">
        <v>96</v>
      </c>
      <c r="G369" s="79"/>
      <c r="H369" s="79" t="s">
        <v>2936</v>
      </c>
      <c r="I369" s="79" t="s">
        <v>2972</v>
      </c>
      <c r="J369" s="79" t="s">
        <v>236</v>
      </c>
      <c r="K369" s="79" t="s">
        <v>3001</v>
      </c>
      <c r="L369" s="79" t="s">
        <v>3843</v>
      </c>
      <c r="M369" s="79" t="s">
        <v>2939</v>
      </c>
      <c r="N369" s="79" t="s">
        <v>3069</v>
      </c>
      <c r="O369" s="79" t="s">
        <v>3069</v>
      </c>
      <c r="P369" s="79" t="s">
        <v>2508</v>
      </c>
      <c r="Q369" s="79" t="s">
        <v>84</v>
      </c>
      <c r="R369" s="79"/>
      <c r="S369" s="79"/>
      <c r="T369" s="79"/>
      <c r="U369" s="84" t="s">
        <v>2940</v>
      </c>
      <c r="V369" s="79"/>
      <c r="W369" s="79" t="s">
        <v>3844</v>
      </c>
      <c r="X369" s="77">
        <v>29.355825</v>
      </c>
      <c r="Y369" s="77">
        <v>47.988571</v>
      </c>
      <c r="Z369" s="77">
        <v>367.0</v>
      </c>
    </row>
    <row r="370">
      <c r="A370" s="77">
        <v>2018.0</v>
      </c>
      <c r="B370" s="91">
        <v>43442.0</v>
      </c>
      <c r="C370" s="92"/>
      <c r="D370" s="79"/>
      <c r="E370" s="79"/>
      <c r="F370" s="79" t="s">
        <v>2246</v>
      </c>
      <c r="G370" s="80" t="s">
        <v>3845</v>
      </c>
      <c r="H370" s="79" t="s">
        <v>2936</v>
      </c>
      <c r="I370" s="79" t="s">
        <v>2937</v>
      </c>
      <c r="J370" s="79" t="s">
        <v>170</v>
      </c>
      <c r="K370" s="79" t="s">
        <v>3001</v>
      </c>
      <c r="L370" s="79" t="s">
        <v>1550</v>
      </c>
      <c r="M370" s="79" t="s">
        <v>52</v>
      </c>
      <c r="N370" s="79" t="s">
        <v>2943</v>
      </c>
      <c r="O370" s="79" t="s">
        <v>2943</v>
      </c>
      <c r="P370" s="79" t="s">
        <v>2508</v>
      </c>
      <c r="Q370" s="84" t="s">
        <v>2259</v>
      </c>
      <c r="R370" s="79"/>
      <c r="S370" s="79"/>
      <c r="T370" s="79"/>
      <c r="U370" s="79" t="s">
        <v>2943</v>
      </c>
      <c r="V370" s="79" t="s">
        <v>2943</v>
      </c>
      <c r="W370" s="79"/>
      <c r="X370" s="97">
        <v>30.22242</v>
      </c>
      <c r="Y370" s="77">
        <v>78.78341</v>
      </c>
      <c r="Z370" s="77">
        <v>368.0</v>
      </c>
    </row>
    <row r="371">
      <c r="A371" s="77">
        <v>2018.0</v>
      </c>
      <c r="B371" s="91">
        <v>43442.0</v>
      </c>
      <c r="C371" s="91">
        <v>43446.0</v>
      </c>
      <c r="D371" s="77">
        <v>4.0</v>
      </c>
      <c r="E371" s="77">
        <f>D371*24</f>
        <v>96</v>
      </c>
      <c r="F371" s="79" t="s">
        <v>96</v>
      </c>
      <c r="G371" s="79"/>
      <c r="H371" s="79" t="s">
        <v>2248</v>
      </c>
      <c r="I371" s="79" t="s">
        <v>3116</v>
      </c>
      <c r="J371" s="79" t="s">
        <v>1630</v>
      </c>
      <c r="K371" s="79" t="s">
        <v>996</v>
      </c>
      <c r="L371" s="79" t="s">
        <v>75</v>
      </c>
      <c r="M371" s="79" t="s">
        <v>2947</v>
      </c>
      <c r="N371" s="79" t="s">
        <v>3069</v>
      </c>
      <c r="O371" s="79" t="s">
        <v>3069</v>
      </c>
      <c r="P371" s="79" t="s">
        <v>2941</v>
      </c>
      <c r="Q371" s="81" t="s">
        <v>2258</v>
      </c>
      <c r="R371" s="79"/>
      <c r="S371" s="79"/>
      <c r="T371" s="79"/>
      <c r="U371" s="79" t="s">
        <v>3069</v>
      </c>
      <c r="V371" s="84" t="s">
        <v>3707</v>
      </c>
      <c r="W371" s="79"/>
      <c r="X371" s="94">
        <v>8.846267</v>
      </c>
      <c r="Y371" s="94">
        <v>1.073832</v>
      </c>
      <c r="Z371" s="77">
        <v>369.0</v>
      </c>
    </row>
    <row r="372">
      <c r="A372" s="77">
        <v>2018.0</v>
      </c>
      <c r="B372" s="91">
        <v>43447.0</v>
      </c>
      <c r="C372" s="92"/>
      <c r="D372" s="79"/>
      <c r="E372" s="79"/>
      <c r="F372" s="79" t="s">
        <v>2246</v>
      </c>
      <c r="G372" s="80" t="s">
        <v>3846</v>
      </c>
      <c r="H372" s="79" t="s">
        <v>2936</v>
      </c>
      <c r="I372" s="79" t="s">
        <v>2937</v>
      </c>
      <c r="J372" s="79" t="s">
        <v>170</v>
      </c>
      <c r="K372" s="79" t="s">
        <v>3001</v>
      </c>
      <c r="L372" s="79" t="s">
        <v>1375</v>
      </c>
      <c r="M372" s="79" t="s">
        <v>2395</v>
      </c>
      <c r="N372" s="79" t="s">
        <v>2943</v>
      </c>
      <c r="O372" s="79" t="s">
        <v>2943</v>
      </c>
      <c r="P372" s="79" t="s">
        <v>2508</v>
      </c>
      <c r="Q372" s="84" t="s">
        <v>2259</v>
      </c>
      <c r="R372" s="79"/>
      <c r="S372" s="79"/>
      <c r="T372" s="79"/>
      <c r="U372" s="79" t="s">
        <v>2943</v>
      </c>
      <c r="V372" s="79" t="s">
        <v>2943</v>
      </c>
      <c r="W372" s="79"/>
      <c r="X372" s="77">
        <v>34.694564</v>
      </c>
      <c r="Y372" s="77">
        <v>75.735774</v>
      </c>
      <c r="Z372" s="77">
        <v>370.0</v>
      </c>
    </row>
    <row r="373">
      <c r="A373" s="77">
        <v>2018.0</v>
      </c>
      <c r="B373" s="91">
        <v>43449.0</v>
      </c>
      <c r="C373" s="91">
        <v>43458.0</v>
      </c>
      <c r="D373" s="77">
        <v>9.0</v>
      </c>
      <c r="E373" s="77">
        <v>216.0</v>
      </c>
      <c r="F373" s="79" t="s">
        <v>2246</v>
      </c>
      <c r="G373" s="80" t="s">
        <v>3847</v>
      </c>
      <c r="H373" s="79" t="s">
        <v>2936</v>
      </c>
      <c r="I373" s="79" t="s">
        <v>2937</v>
      </c>
      <c r="J373" s="79" t="s">
        <v>170</v>
      </c>
      <c r="K373" s="79" t="s">
        <v>3001</v>
      </c>
      <c r="L373" s="79" t="s">
        <v>3848</v>
      </c>
      <c r="M373" s="79" t="s">
        <v>2395</v>
      </c>
      <c r="N373" s="79" t="s">
        <v>2943</v>
      </c>
      <c r="O373" s="79" t="s">
        <v>2943</v>
      </c>
      <c r="P373" s="79" t="s">
        <v>2941</v>
      </c>
      <c r="Q373" s="81" t="s">
        <v>2258</v>
      </c>
      <c r="R373" s="79"/>
      <c r="S373" s="79"/>
      <c r="T373" s="79"/>
      <c r="U373" s="79" t="s">
        <v>2943</v>
      </c>
      <c r="V373" s="79" t="s">
        <v>2943</v>
      </c>
      <c r="W373" s="79"/>
      <c r="X373" s="77">
        <v>35.340606</v>
      </c>
      <c r="Y373" s="77">
        <v>77.129553</v>
      </c>
      <c r="Z373" s="77">
        <v>371.0</v>
      </c>
    </row>
    <row r="374">
      <c r="A374" s="77">
        <v>2018.0</v>
      </c>
      <c r="B374" s="91">
        <v>43455.0</v>
      </c>
      <c r="C374" s="91">
        <v>43516.0</v>
      </c>
      <c r="D374" s="77">
        <v>61.0</v>
      </c>
      <c r="E374" s="77">
        <f>D374*24</f>
        <v>1464</v>
      </c>
      <c r="F374" s="79" t="s">
        <v>2246</v>
      </c>
      <c r="G374" s="79" t="s">
        <v>3849</v>
      </c>
      <c r="H374" s="79" t="s">
        <v>2248</v>
      </c>
      <c r="I374" s="79" t="s">
        <v>2945</v>
      </c>
      <c r="J374" s="79" t="s">
        <v>178</v>
      </c>
      <c r="K374" s="79" t="s">
        <v>996</v>
      </c>
      <c r="L374" s="79" t="s">
        <v>75</v>
      </c>
      <c r="M374" s="79" t="s">
        <v>2947</v>
      </c>
      <c r="N374" s="79" t="s">
        <v>65</v>
      </c>
      <c r="O374" s="79" t="s">
        <v>65</v>
      </c>
      <c r="P374" s="79" t="s">
        <v>2941</v>
      </c>
      <c r="Q374" s="81" t="s">
        <v>2258</v>
      </c>
      <c r="R374" s="79"/>
      <c r="S374" s="79"/>
      <c r="T374" s="79"/>
      <c r="U374" s="79" t="s">
        <v>65</v>
      </c>
      <c r="V374" s="79" t="s">
        <v>2547</v>
      </c>
      <c r="W374" s="79"/>
      <c r="X374" s="94">
        <v>16.34997</v>
      </c>
      <c r="Y374" s="94">
        <v>29.381307</v>
      </c>
      <c r="Z374" s="77">
        <v>372.0</v>
      </c>
    </row>
    <row r="375">
      <c r="A375" s="77">
        <v>2018.0</v>
      </c>
      <c r="B375" s="91">
        <v>43460.0</v>
      </c>
      <c r="C375" s="92"/>
      <c r="D375" s="79"/>
      <c r="E375" s="79"/>
      <c r="F375" s="79" t="s">
        <v>2246</v>
      </c>
      <c r="G375" s="80" t="s">
        <v>3850</v>
      </c>
      <c r="H375" s="79" t="s">
        <v>2936</v>
      </c>
      <c r="I375" s="79" t="s">
        <v>2937</v>
      </c>
      <c r="J375" s="79" t="s">
        <v>170</v>
      </c>
      <c r="K375" s="79" t="s">
        <v>2938</v>
      </c>
      <c r="L375" s="79" t="s">
        <v>3851</v>
      </c>
      <c r="M375" s="79" t="s">
        <v>2395</v>
      </c>
      <c r="N375" s="79" t="s">
        <v>2943</v>
      </c>
      <c r="O375" s="79" t="s">
        <v>2943</v>
      </c>
      <c r="P375" s="79" t="s">
        <v>2508</v>
      </c>
      <c r="Q375" s="84" t="s">
        <v>2259</v>
      </c>
      <c r="R375" s="79"/>
      <c r="S375" s="79"/>
      <c r="T375" s="79"/>
      <c r="U375" s="79" t="s">
        <v>2943</v>
      </c>
      <c r="V375" s="79" t="s">
        <v>2943</v>
      </c>
      <c r="W375" s="79"/>
      <c r="X375" s="77">
        <v>34.0215576</v>
      </c>
      <c r="Y375" s="77">
        <v>74.7871452</v>
      </c>
      <c r="Z375" s="77">
        <v>373.0</v>
      </c>
    </row>
    <row r="376">
      <c r="A376" s="77">
        <v>2018.0</v>
      </c>
      <c r="B376" s="91">
        <v>43462.0</v>
      </c>
      <c r="C376" s="91">
        <v>43465.0</v>
      </c>
      <c r="D376" s="77">
        <v>3.0</v>
      </c>
      <c r="E376" s="77">
        <v>72.0</v>
      </c>
      <c r="F376" s="79" t="s">
        <v>2246</v>
      </c>
      <c r="G376" s="80" t="s">
        <v>2283</v>
      </c>
      <c r="H376" s="79" t="s">
        <v>2936</v>
      </c>
      <c r="I376" s="79" t="s">
        <v>2937</v>
      </c>
      <c r="J376" s="79" t="s">
        <v>432</v>
      </c>
      <c r="K376" s="79" t="s">
        <v>996</v>
      </c>
      <c r="L376" s="79" t="s">
        <v>75</v>
      </c>
      <c r="M376" s="79" t="s">
        <v>2947</v>
      </c>
      <c r="N376" s="79" t="s">
        <v>3069</v>
      </c>
      <c r="O376" s="79" t="s">
        <v>3069</v>
      </c>
      <c r="P376" s="79" t="s">
        <v>3003</v>
      </c>
      <c r="Q376" s="79" t="s">
        <v>67</v>
      </c>
      <c r="R376" s="79"/>
      <c r="S376" s="79"/>
      <c r="T376" s="79"/>
      <c r="U376" s="79" t="s">
        <v>2943</v>
      </c>
      <c r="V376" s="79" t="s">
        <v>2943</v>
      </c>
      <c r="W376" s="79"/>
      <c r="X376" s="77">
        <v>24.045958</v>
      </c>
      <c r="Y376" s="77">
        <v>90.032723</v>
      </c>
      <c r="Z376" s="77">
        <v>374.0</v>
      </c>
    </row>
    <row r="377">
      <c r="A377" s="77">
        <v>2018.0</v>
      </c>
      <c r="B377" s="91">
        <v>43463.0</v>
      </c>
      <c r="C377" s="92"/>
      <c r="D377" s="79"/>
      <c r="E377" s="79"/>
      <c r="F377" s="79" t="s">
        <v>2246</v>
      </c>
      <c r="G377" s="80" t="s">
        <v>3852</v>
      </c>
      <c r="H377" s="79" t="s">
        <v>2936</v>
      </c>
      <c r="I377" s="79" t="s">
        <v>2937</v>
      </c>
      <c r="J377" s="79" t="s">
        <v>170</v>
      </c>
      <c r="K377" s="79" t="s">
        <v>2938</v>
      </c>
      <c r="L377" s="79" t="s">
        <v>3851</v>
      </c>
      <c r="M377" s="79" t="s">
        <v>2395</v>
      </c>
      <c r="N377" s="79" t="s">
        <v>51</v>
      </c>
      <c r="O377" s="79" t="s">
        <v>2940</v>
      </c>
      <c r="P377" s="79" t="s">
        <v>2941</v>
      </c>
      <c r="Q377" s="84" t="s">
        <v>2259</v>
      </c>
      <c r="R377" s="79"/>
      <c r="S377" s="79"/>
      <c r="T377" s="79"/>
      <c r="U377" s="79" t="s">
        <v>2940</v>
      </c>
      <c r="V377" s="84" t="s">
        <v>2940</v>
      </c>
      <c r="W377" s="79"/>
      <c r="X377" s="77">
        <v>34.0215576</v>
      </c>
      <c r="Y377" s="77">
        <v>74.7871452</v>
      </c>
      <c r="Z377" s="77">
        <v>375.0</v>
      </c>
    </row>
    <row r="378">
      <c r="A378" s="77">
        <v>2018.0</v>
      </c>
      <c r="B378" s="91">
        <v>43465.0</v>
      </c>
      <c r="C378" s="91">
        <v>43485.0</v>
      </c>
      <c r="D378" s="77">
        <v>20.0</v>
      </c>
      <c r="E378" s="77">
        <f>D378*24</f>
        <v>480</v>
      </c>
      <c r="F378" s="79" t="s">
        <v>2246</v>
      </c>
      <c r="G378" s="79" t="s">
        <v>3853</v>
      </c>
      <c r="H378" s="79" t="s">
        <v>2248</v>
      </c>
      <c r="I378" s="79" t="s">
        <v>2992</v>
      </c>
      <c r="J378" s="79" t="s">
        <v>3186</v>
      </c>
      <c r="K378" s="79" t="s">
        <v>996</v>
      </c>
      <c r="L378" s="79" t="s">
        <v>75</v>
      </c>
      <c r="M378" s="79" t="s">
        <v>2947</v>
      </c>
      <c r="N378" s="79" t="s">
        <v>51</v>
      </c>
      <c r="O378" s="79" t="s">
        <v>2958</v>
      </c>
      <c r="P378" s="79" t="s">
        <v>3003</v>
      </c>
      <c r="Q378" s="79" t="s">
        <v>67</v>
      </c>
      <c r="R378" s="79"/>
      <c r="S378" s="79"/>
      <c r="T378" s="79"/>
      <c r="U378" s="79" t="s">
        <v>2958</v>
      </c>
      <c r="V378" s="84" t="s">
        <v>2958</v>
      </c>
      <c r="W378" s="79"/>
      <c r="X378" s="77">
        <v>-2.93447</v>
      </c>
      <c r="Y378" s="77">
        <v>22.973416</v>
      </c>
      <c r="Z378" s="77">
        <v>376.0</v>
      </c>
    </row>
  </sheetData>
  <customSheetViews>
    <customSheetView guid="{5396E3B7-A7A9-4AC5-9CA3-792FEE5208F5}" filter="1" showAutoFilter="1">
      <autoFilter ref="$J$1:$J$1000"/>
    </customSheetView>
  </customSheetViews>
  <hyperlinks>
    <hyperlink r:id="rId1" ref="G2"/>
    <hyperlink r:id="rId2" ref="G3"/>
    <hyperlink r:id="rId3" ref="T3"/>
    <hyperlink r:id="rId4" ref="G4"/>
    <hyperlink r:id="rId5" ref="T4"/>
    <hyperlink r:id="rId6" ref="G5"/>
    <hyperlink r:id="rId7" ref="G6"/>
    <hyperlink r:id="rId8" ref="G7"/>
    <hyperlink r:id="rId9" ref="G8"/>
    <hyperlink r:id="rId10" ref="G9"/>
    <hyperlink r:id="rId11" ref="G11"/>
    <hyperlink r:id="rId12" ref="G12"/>
    <hyperlink r:id="rId13" ref="G13"/>
    <hyperlink r:id="rId14" ref="G14"/>
    <hyperlink r:id="rId15" ref="T14"/>
    <hyperlink r:id="rId16" ref="G15"/>
    <hyperlink r:id="rId17" ref="G16"/>
    <hyperlink r:id="rId18" ref="G17"/>
    <hyperlink r:id="rId19" ref="G18"/>
    <hyperlink r:id="rId20" ref="T18"/>
    <hyperlink r:id="rId21" ref="G19"/>
    <hyperlink r:id="rId22" ref="G20"/>
    <hyperlink r:id="rId23" ref="G21"/>
    <hyperlink r:id="rId24" ref="G22"/>
    <hyperlink r:id="rId25" ref="G23"/>
    <hyperlink r:id="rId26" ref="T23"/>
    <hyperlink r:id="rId27" ref="G24"/>
    <hyperlink r:id="rId28" ref="G25"/>
    <hyperlink r:id="rId29" ref="G27"/>
    <hyperlink r:id="rId30" ref="G28"/>
    <hyperlink r:id="rId31" ref="G29"/>
    <hyperlink r:id="rId32" ref="G30"/>
    <hyperlink r:id="rId33" ref="G31"/>
    <hyperlink r:id="rId34" ref="G32"/>
    <hyperlink r:id="rId35" ref="T32"/>
    <hyperlink r:id="rId36" ref="G33"/>
    <hyperlink r:id="rId37" ref="T33"/>
    <hyperlink r:id="rId38" ref="G34"/>
    <hyperlink r:id="rId39" ref="G35"/>
    <hyperlink r:id="rId40" ref="G36"/>
    <hyperlink r:id="rId41" ref="G37"/>
    <hyperlink r:id="rId42" ref="G38"/>
    <hyperlink r:id="rId43" ref="T38"/>
    <hyperlink r:id="rId44" ref="G39"/>
    <hyperlink r:id="rId45" ref="G40"/>
    <hyperlink r:id="rId46" ref="G41"/>
    <hyperlink r:id="rId47" ref="G42"/>
    <hyperlink r:id="rId48" ref="G43"/>
    <hyperlink r:id="rId49" ref="G44"/>
    <hyperlink r:id="rId50" ref="G45"/>
    <hyperlink r:id="rId51" ref="T45"/>
    <hyperlink r:id="rId52" ref="G46"/>
    <hyperlink r:id="rId53" ref="G48"/>
    <hyperlink r:id="rId54" ref="G50"/>
    <hyperlink r:id="rId55" ref="G51"/>
    <hyperlink r:id="rId56" ref="T51"/>
    <hyperlink r:id="rId57" ref="T52"/>
    <hyperlink r:id="rId58" ref="G53"/>
    <hyperlink r:id="rId59" ref="G54"/>
    <hyperlink r:id="rId60" ref="G55"/>
    <hyperlink r:id="rId61" ref="G56"/>
    <hyperlink r:id="rId62" ref="G57"/>
    <hyperlink r:id="rId63" ref="G58"/>
    <hyperlink r:id="rId64" ref="G59"/>
    <hyperlink r:id="rId65" ref="G60"/>
    <hyperlink r:id="rId66" ref="G61"/>
    <hyperlink r:id="rId67" ref="G63"/>
    <hyperlink r:id="rId68" ref="G64"/>
    <hyperlink r:id="rId69" ref="G65"/>
    <hyperlink r:id="rId70" ref="G66"/>
    <hyperlink r:id="rId71" ref="G67"/>
    <hyperlink r:id="rId72" ref="G68"/>
    <hyperlink r:id="rId73" ref="T68"/>
    <hyperlink r:id="rId74" ref="G69"/>
    <hyperlink r:id="rId75" ref="G70"/>
    <hyperlink r:id="rId76" ref="G71"/>
    <hyperlink r:id="rId77" ref="G72"/>
    <hyperlink r:id="rId78" ref="G73"/>
    <hyperlink r:id="rId79" ref="G74"/>
    <hyperlink r:id="rId80" ref="G75"/>
    <hyperlink r:id="rId81" ref="G76"/>
    <hyperlink r:id="rId82" ref="G77"/>
    <hyperlink r:id="rId83" ref="G78"/>
    <hyperlink r:id="rId84" ref="G79"/>
    <hyperlink r:id="rId85" ref="T79"/>
    <hyperlink r:id="rId86" ref="G80"/>
    <hyperlink r:id="rId87" ref="G81"/>
    <hyperlink r:id="rId88" ref="G83"/>
    <hyperlink r:id="rId89" ref="G84"/>
    <hyperlink r:id="rId90" ref="G85"/>
    <hyperlink r:id="rId91" ref="G86"/>
    <hyperlink r:id="rId92" ref="G89"/>
    <hyperlink r:id="rId93" ref="G90"/>
    <hyperlink r:id="rId94" ref="G91"/>
    <hyperlink r:id="rId95" ref="G94"/>
    <hyperlink r:id="rId96" ref="G97"/>
    <hyperlink r:id="rId97" ref="G98"/>
    <hyperlink r:id="rId98" ref="G99"/>
    <hyperlink r:id="rId99" ref="T99"/>
    <hyperlink r:id="rId100" ref="G101"/>
    <hyperlink r:id="rId101" ref="G102"/>
    <hyperlink r:id="rId102" ref="G103"/>
    <hyperlink r:id="rId103" ref="G104"/>
    <hyperlink r:id="rId104" ref="T104"/>
    <hyperlink r:id="rId105" ref="G105"/>
    <hyperlink r:id="rId106" ref="G106"/>
    <hyperlink r:id="rId107" ref="G107"/>
    <hyperlink r:id="rId108" ref="G108"/>
    <hyperlink r:id="rId109" ref="G111"/>
    <hyperlink r:id="rId110" ref="G112"/>
    <hyperlink r:id="rId111" ref="G114"/>
    <hyperlink r:id="rId112" ref="G115"/>
    <hyperlink r:id="rId113" ref="G116"/>
    <hyperlink r:id="rId114" ref="G119"/>
    <hyperlink r:id="rId115" ref="G120"/>
    <hyperlink r:id="rId116" ref="G122"/>
    <hyperlink r:id="rId117" ref="G123"/>
    <hyperlink r:id="rId118" ref="G124"/>
    <hyperlink r:id="rId119" ref="G128"/>
    <hyperlink r:id="rId120" location=".V7aGI9GY7rd" ref="G133"/>
    <hyperlink r:id="rId121" ref="G134"/>
    <hyperlink r:id="rId122" ref="G135"/>
    <hyperlink r:id="rId123" ref="G136"/>
    <hyperlink r:id="rId124" ref="G137"/>
    <hyperlink r:id="rId125" ref="G139"/>
    <hyperlink r:id="rId126" ref="G141"/>
    <hyperlink r:id="rId127" ref="G143"/>
    <hyperlink r:id="rId128" ref="G144"/>
    <hyperlink r:id="rId129" ref="G145"/>
    <hyperlink r:id="rId130" ref="G147"/>
    <hyperlink r:id="rId131" ref="G148"/>
    <hyperlink r:id="rId132" ref="G149"/>
    <hyperlink r:id="rId133" ref="G150"/>
    <hyperlink r:id="rId134" ref="G152"/>
    <hyperlink r:id="rId135" ref="G153"/>
    <hyperlink r:id="rId136" ref="G154"/>
    <hyperlink r:id="rId137" ref="G155"/>
    <hyperlink r:id="rId138" ref="T155"/>
    <hyperlink r:id="rId139" ref="G156"/>
    <hyperlink r:id="rId140" ref="G157"/>
    <hyperlink r:id="rId141" ref="G158"/>
    <hyperlink r:id="rId142" ref="G159"/>
    <hyperlink r:id="rId143" ref="G160"/>
    <hyperlink r:id="rId144" ref="G163"/>
    <hyperlink r:id="rId145" ref="G165"/>
    <hyperlink r:id="rId146" ref="G167"/>
    <hyperlink r:id="rId147" ref="G168"/>
    <hyperlink r:id="rId148" ref="G169"/>
    <hyperlink r:id="rId149" ref="G170"/>
    <hyperlink r:id="rId150" ref="G172"/>
    <hyperlink r:id="rId151" ref="G173"/>
    <hyperlink r:id="rId152" ref="G174"/>
    <hyperlink r:id="rId153" ref="G175"/>
    <hyperlink r:id="rId154" ref="G176"/>
    <hyperlink r:id="rId155" ref="G177"/>
    <hyperlink r:id="rId156" ref="G179"/>
    <hyperlink r:id="rId157" ref="G180"/>
    <hyperlink r:id="rId158" ref="G181"/>
    <hyperlink r:id="rId159" ref="G182"/>
    <hyperlink r:id="rId160" ref="G183"/>
    <hyperlink r:id="rId161" ref="G184"/>
    <hyperlink r:id="rId162" ref="G185"/>
    <hyperlink r:id="rId163" ref="G186"/>
    <hyperlink r:id="rId164" ref="G187"/>
    <hyperlink r:id="rId165" ref="G188"/>
    <hyperlink r:id="rId166" ref="G189"/>
    <hyperlink r:id="rId167" ref="G190"/>
    <hyperlink r:id="rId168" ref="G191"/>
    <hyperlink r:id="rId169" ref="G192"/>
    <hyperlink r:id="rId170" ref="G193"/>
    <hyperlink r:id="rId171" ref="G194"/>
    <hyperlink r:id="rId172" ref="G195"/>
    <hyperlink r:id="rId173" ref="G197"/>
    <hyperlink r:id="rId174" ref="G198"/>
    <hyperlink r:id="rId175" ref="G199"/>
    <hyperlink r:id="rId176" ref="G200"/>
    <hyperlink r:id="rId177" ref="G201"/>
    <hyperlink r:id="rId178" ref="G202"/>
    <hyperlink r:id="rId179" ref="G203"/>
    <hyperlink r:id="rId180" ref="G204"/>
    <hyperlink r:id="rId181" ref="G205"/>
    <hyperlink r:id="rId182" ref="G206"/>
    <hyperlink r:id="rId183" ref="G207"/>
    <hyperlink r:id="rId184" ref="G208"/>
    <hyperlink r:id="rId185" ref="G209"/>
    <hyperlink r:id="rId186" ref="G210"/>
    <hyperlink r:id="rId187" ref="G211"/>
    <hyperlink r:id="rId188" ref="G212"/>
    <hyperlink r:id="rId189" ref="G213"/>
    <hyperlink r:id="rId190" ref="G214"/>
    <hyperlink r:id="rId191" ref="G215"/>
    <hyperlink r:id="rId192" ref="G216"/>
    <hyperlink r:id="rId193" ref="G217"/>
    <hyperlink r:id="rId194" ref="G218"/>
    <hyperlink r:id="rId195" ref="G219"/>
    <hyperlink r:id="rId196" ref="G220"/>
    <hyperlink r:id="rId197" ref="G221"/>
    <hyperlink r:id="rId198" ref="G222"/>
    <hyperlink r:id="rId199" ref="G223"/>
    <hyperlink r:id="rId200" ref="G224"/>
    <hyperlink r:id="rId201" ref="G225"/>
    <hyperlink r:id="rId202" ref="G226"/>
    <hyperlink r:id="rId203" ref="G227"/>
    <hyperlink r:id="rId204" ref="G228"/>
    <hyperlink r:id="rId205" ref="G230"/>
    <hyperlink r:id="rId206" ref="G231"/>
    <hyperlink r:id="rId207" ref="G232"/>
    <hyperlink r:id="rId208" ref="G235"/>
    <hyperlink r:id="rId209" ref="G236"/>
    <hyperlink r:id="rId210" ref="G237"/>
    <hyperlink r:id="rId211" location="liveblogstart" ref="G238"/>
    <hyperlink r:id="rId212" ref="G239"/>
    <hyperlink r:id="rId213" ref="G240"/>
    <hyperlink r:id="rId214" ref="G241"/>
    <hyperlink r:id="rId215" ref="G242"/>
    <hyperlink r:id="rId216" ref="G243"/>
    <hyperlink r:id="rId217" ref="G244"/>
    <hyperlink r:id="rId218" ref="G245"/>
    <hyperlink r:id="rId219" ref="G246"/>
    <hyperlink r:id="rId220" ref="G247"/>
    <hyperlink r:id="rId221" ref="G248"/>
    <hyperlink r:id="rId222" ref="G249"/>
    <hyperlink r:id="rId223" ref="G251"/>
    <hyperlink r:id="rId224" ref="G252"/>
    <hyperlink r:id="rId225" ref="G253"/>
    <hyperlink r:id="rId226" ref="G254"/>
    <hyperlink r:id="rId227" ref="G255"/>
    <hyperlink r:id="rId228" ref="G256"/>
    <hyperlink r:id="rId229" ref="G257"/>
    <hyperlink r:id="rId230" ref="G258"/>
    <hyperlink r:id="rId231" ref="G259"/>
    <hyperlink r:id="rId232" ref="G260"/>
    <hyperlink r:id="rId233" ref="G261"/>
    <hyperlink r:id="rId234" ref="G262"/>
    <hyperlink r:id="rId235" ref="G263"/>
    <hyperlink r:id="rId236" ref="G264"/>
    <hyperlink r:id="rId237" ref="G265"/>
    <hyperlink r:id="rId238" ref="G267"/>
    <hyperlink r:id="rId239" ref="G268"/>
    <hyperlink r:id="rId240" ref="G269"/>
    <hyperlink r:id="rId241" ref="G270"/>
    <hyperlink r:id="rId242" ref="G271"/>
    <hyperlink r:id="rId243" ref="G272"/>
    <hyperlink r:id="rId244" ref="G273"/>
    <hyperlink r:id="rId245" ref="G274"/>
    <hyperlink r:id="rId246" ref="G275"/>
    <hyperlink r:id="rId247" ref="G276"/>
    <hyperlink r:id="rId248" ref="G277"/>
    <hyperlink r:id="rId249" ref="G278"/>
    <hyperlink r:id="rId250" ref="G279"/>
    <hyperlink r:id="rId251" ref="G280"/>
    <hyperlink r:id="rId252" ref="G281"/>
    <hyperlink r:id="rId253" ref="G282"/>
    <hyperlink r:id="rId254" ref="G283"/>
    <hyperlink r:id="rId255" ref="G284"/>
    <hyperlink r:id="rId256" ref="G285"/>
    <hyperlink r:id="rId257" ref="G286"/>
    <hyperlink r:id="rId258" ref="G287"/>
    <hyperlink r:id="rId259" ref="G288"/>
    <hyperlink r:id="rId260" ref="G289"/>
    <hyperlink r:id="rId261" ref="G290"/>
    <hyperlink r:id="rId262" ref="G291"/>
    <hyperlink r:id="rId263" ref="G292"/>
    <hyperlink r:id="rId264" ref="G293"/>
    <hyperlink r:id="rId265" ref="G294"/>
    <hyperlink r:id="rId266" ref="G295"/>
    <hyperlink r:id="rId267" ref="G296"/>
    <hyperlink r:id="rId268" ref="G297"/>
    <hyperlink r:id="rId269" ref="G298"/>
    <hyperlink r:id="rId270" ref="G299"/>
    <hyperlink r:id="rId271" ref="G300"/>
    <hyperlink r:id="rId272" ref="G301"/>
    <hyperlink r:id="rId273" ref="G302"/>
    <hyperlink r:id="rId274" ref="G303"/>
    <hyperlink r:id="rId275" ref="G304"/>
    <hyperlink r:id="rId276" ref="G305"/>
    <hyperlink r:id="rId277" ref="G306"/>
    <hyperlink r:id="rId278" ref="G307"/>
    <hyperlink r:id="rId279" ref="G308"/>
    <hyperlink r:id="rId280" ref="G309"/>
    <hyperlink r:id="rId281" ref="G311"/>
    <hyperlink r:id="rId282" ref="G312"/>
    <hyperlink r:id="rId283" ref="G314"/>
    <hyperlink r:id="rId284" ref="G315"/>
    <hyperlink r:id="rId285" ref="G316"/>
    <hyperlink r:id="rId286" ref="G317"/>
    <hyperlink r:id="rId287" ref="G318"/>
    <hyperlink r:id="rId288" ref="G319"/>
    <hyperlink r:id="rId289" ref="G320"/>
    <hyperlink r:id="rId290" ref="G321"/>
    <hyperlink r:id="rId291" ref="G322"/>
    <hyperlink r:id="rId292" ref="G323"/>
    <hyperlink r:id="rId293" ref="G324"/>
    <hyperlink r:id="rId294" ref="G325"/>
    <hyperlink r:id="rId295" ref="G326"/>
    <hyperlink r:id="rId296" ref="G327"/>
    <hyperlink r:id="rId297" ref="G328"/>
    <hyperlink r:id="rId298" ref="G329"/>
    <hyperlink r:id="rId299" ref="G330"/>
    <hyperlink r:id="rId300" location="live-blog-20180921154146" ref="G331"/>
    <hyperlink r:id="rId301" ref="G332"/>
    <hyperlink r:id="rId302" ref="G333"/>
    <hyperlink r:id="rId303" ref="G336"/>
    <hyperlink r:id="rId304" ref="G337"/>
    <hyperlink r:id="rId305" location="liveblogstart" ref="G338"/>
    <hyperlink r:id="rId306" ref="G339"/>
    <hyperlink r:id="rId307" ref="G340"/>
    <hyperlink r:id="rId308" ref="G341"/>
    <hyperlink r:id="rId309" ref="G343"/>
    <hyperlink r:id="rId310" ref="G344"/>
    <hyperlink r:id="rId311" ref="G345"/>
    <hyperlink r:id="rId312" ref="G346"/>
    <hyperlink r:id="rId313" ref="G347"/>
    <hyperlink r:id="rId314" ref="G348"/>
    <hyperlink r:id="rId315" ref="G349"/>
    <hyperlink r:id="rId316" ref="G350"/>
    <hyperlink r:id="rId317" ref="G351"/>
    <hyperlink r:id="rId318" ref="G353"/>
    <hyperlink r:id="rId319" ref="G354"/>
    <hyperlink r:id="rId320" ref="G355"/>
    <hyperlink r:id="rId321" ref="G356"/>
    <hyperlink r:id="rId322" ref="G357"/>
    <hyperlink r:id="rId323" ref="G358"/>
    <hyperlink r:id="rId324" ref="G359"/>
    <hyperlink r:id="rId325" ref="G360"/>
    <hyperlink r:id="rId326" ref="G361"/>
    <hyperlink r:id="rId327" ref="G362"/>
    <hyperlink r:id="rId328" ref="G363"/>
    <hyperlink r:id="rId329" ref="G364"/>
    <hyperlink r:id="rId330" ref="G365"/>
    <hyperlink r:id="rId331" ref="G366"/>
    <hyperlink r:id="rId332" ref="G367"/>
    <hyperlink r:id="rId333" ref="G368"/>
    <hyperlink r:id="rId334" ref="G370"/>
    <hyperlink r:id="rId335" ref="G372"/>
    <hyperlink r:id="rId336" ref="G373"/>
    <hyperlink r:id="rId337" ref="G375"/>
    <hyperlink r:id="rId338" ref="G376"/>
    <hyperlink r:id="rId339" ref="G377"/>
  </hyperlinks>
  <drawing r:id="rId34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v>2017.0</v>
      </c>
      <c r="B1" s="16" t="s">
        <v>703</v>
      </c>
      <c r="C1" s="16" t="s">
        <v>3854</v>
      </c>
    </row>
    <row r="2">
      <c r="A2" s="16">
        <v>2019.0</v>
      </c>
      <c r="B2" s="16" t="s">
        <v>2730</v>
      </c>
      <c r="C2" s="99" t="s">
        <v>3855</v>
      </c>
    </row>
    <row r="3">
      <c r="A3" s="16">
        <v>2017.0</v>
      </c>
      <c r="B3" s="16" t="s">
        <v>46</v>
      </c>
      <c r="C3" s="99" t="s">
        <v>3856</v>
      </c>
    </row>
  </sheetData>
  <drawing r:id="rId1"/>
</worksheet>
</file>