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damdama/Documents/School/Jensen Lab Research/Plate Reader/"/>
    </mc:Choice>
  </mc:AlternateContent>
  <bookViews>
    <workbookView xWindow="3820" yWindow="1240" windowWidth="28220" windowHeight="19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3" i="1"/>
  <c r="F5" i="1"/>
  <c r="F9" i="1"/>
  <c r="F4" i="1"/>
  <c r="F6" i="1"/>
  <c r="F7" i="1"/>
  <c r="F8" i="1"/>
</calcChain>
</file>

<file path=xl/sharedStrings.xml><?xml version="1.0" encoding="utf-8"?>
<sst xmlns="http://schemas.openxmlformats.org/spreadsheetml/2006/main" count="58" uniqueCount="45">
  <si>
    <t>LED board, QTY: 1</t>
  </si>
  <si>
    <t>Component</t>
  </si>
  <si>
    <t>Item</t>
  </si>
  <si>
    <t>Digi-key Part #</t>
  </si>
  <si>
    <t>QTY</t>
  </si>
  <si>
    <t>Unit Price</t>
  </si>
  <si>
    <t>Total Price</t>
  </si>
  <si>
    <t>Red LED</t>
  </si>
  <si>
    <t>Kingbright WP710A10SEC/J3</t>
  </si>
  <si>
    <t>754-1589-ND</t>
  </si>
  <si>
    <t>LED driver</t>
  </si>
  <si>
    <t>Texas Instruments TLC5947DAPR</t>
  </si>
  <si>
    <t>296-41686-1-ND</t>
  </si>
  <si>
    <t>10uF Capacitor</t>
  </si>
  <si>
    <t>AVX Corporation 0805YD106KAT2A</t>
  </si>
  <si>
    <t>478-5165-1-ND</t>
  </si>
  <si>
    <t>3.3K Resistor</t>
  </si>
  <si>
    <t>Yageo 311-3.3KARCT-ND</t>
  </si>
  <si>
    <t>311-3.3KARCT-ND</t>
  </si>
  <si>
    <t>Cable header</t>
  </si>
  <si>
    <t>Phoenix Contact 1778803</t>
  </si>
  <si>
    <t>277-2319-1-ND</t>
  </si>
  <si>
    <t>Cable connector</t>
  </si>
  <si>
    <t>Phoenix Contact 1778874</t>
  </si>
  <si>
    <t>277-2326-ND</t>
  </si>
  <si>
    <t>TOTAL</t>
  </si>
  <si>
    <t>Optical sensor board, QTY: 1</t>
  </si>
  <si>
    <t>0.1uF Capacitor</t>
  </si>
  <si>
    <t>AVX Corporation 08055C104KAT2A</t>
  </si>
  <si>
    <t>478-1395-1-ND</t>
  </si>
  <si>
    <t>Light to digital sensor</t>
  </si>
  <si>
    <t>Texas Instruments OPT3002DNPT</t>
  </si>
  <si>
    <t>296-44600-1-ND</t>
  </si>
  <si>
    <t>10K Resistor</t>
  </si>
  <si>
    <t>Yageo RC0805JR-0710KL</t>
  </si>
  <si>
    <t>311-10KARCT-ND</t>
  </si>
  <si>
    <t>32:1 Multiplexer</t>
  </si>
  <si>
    <t>Analog Devices Inc. ADG732BSUZ-REEL</t>
  </si>
  <si>
    <t>ADG732BSUZ-REELCT-ND</t>
  </si>
  <si>
    <t>16x1 Female header</t>
  </si>
  <si>
    <t>PPTC161LFBN-RC</t>
  </si>
  <si>
    <t>S7014-ND</t>
  </si>
  <si>
    <t>12x1 Female header</t>
  </si>
  <si>
    <t>PPTC121LFBN-RC</t>
  </si>
  <si>
    <t>S6100-ND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</si>
</sst>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workbookViewId="0">
      <selection activeCell="D5" sqref="D5"/>
    </sheetView>
  </sheetViews>
  <sheetFormatPr baseColWidth="10" defaultColWidth="33.5" defaultRowHeight="16" x14ac:dyDescent="0.2"/>
  <cols>
    <col min="1" max="1" width="18.5" bestFit="1" customWidth="1"/>
    <col min="2" max="2" width="32.6640625" bestFit="1" customWidth="1"/>
    <col min="3" max="3" width="21.6640625" bestFit="1" customWidth="1"/>
    <col min="4" max="4" width="4.5" bestFit="1" customWidth="1"/>
    <col min="5" max="5" width="9.1640625" bestFit="1" customWidth="1"/>
    <col min="6" max="6" width="9.83203125" bestFit="1" customWidth="1"/>
  </cols>
  <sheetData>
    <row r="1" spans="1:8" x14ac:dyDescent="0.2">
      <c r="A1" s="11" t="s">
        <v>0</v>
      </c>
      <c r="B1" s="11"/>
      <c r="C1" s="11"/>
      <c r="D1" s="11"/>
      <c r="E1" s="11"/>
      <c r="F1" s="11"/>
    </row>
    <row r="2" spans="1: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8" x14ac:dyDescent="0.2">
      <c r="A3" s="4" t="s">
        <v>7</v>
      </c>
      <c r="B3" s="4" t="s">
        <v>8</v>
      </c>
      <c r="C3" s="4" t="s">
        <v>9</v>
      </c>
      <c r="D3" s="4">
        <v>100</v>
      </c>
      <c r="E3" s="5">
        <v>0.39</v>
      </c>
      <c r="F3" s="5">
        <f>D3*E3</f>
        <v>39</v>
      </c>
    </row>
    <row r="4" spans="1:8" x14ac:dyDescent="0.2">
      <c r="A4" s="4" t="s">
        <v>10</v>
      </c>
      <c r="B4" s="4" t="s">
        <v>11</v>
      </c>
      <c r="C4" s="4" t="s">
        <v>12</v>
      </c>
      <c r="D4" s="4">
        <v>4</v>
      </c>
      <c r="E4" s="5">
        <v>3.68</v>
      </c>
      <c r="F4" s="5">
        <f t="shared" ref="F4:F8" si="0">D4*E4</f>
        <v>14.72</v>
      </c>
    </row>
    <row r="5" spans="1:8" x14ac:dyDescent="0.2">
      <c r="A5" s="4" t="s">
        <v>13</v>
      </c>
      <c r="B5" s="4" t="s">
        <v>14</v>
      </c>
      <c r="C5" s="4" t="s">
        <v>15</v>
      </c>
      <c r="D5" s="4">
        <v>16</v>
      </c>
      <c r="E5" s="5">
        <v>0.14199999999999999</v>
      </c>
      <c r="F5" s="5">
        <f t="shared" si="0"/>
        <v>2.2719999999999998</v>
      </c>
    </row>
    <row r="6" spans="1:8" x14ac:dyDescent="0.2">
      <c r="A6" s="4" t="s">
        <v>16</v>
      </c>
      <c r="B6" s="4" t="s">
        <v>17</v>
      </c>
      <c r="C6" s="4" t="s">
        <v>18</v>
      </c>
      <c r="D6" s="4">
        <v>4</v>
      </c>
      <c r="E6" s="5">
        <v>0.1</v>
      </c>
      <c r="F6" s="5">
        <f t="shared" si="0"/>
        <v>0.4</v>
      </c>
    </row>
    <row r="7" spans="1:8" x14ac:dyDescent="0.2">
      <c r="A7" s="4" t="s">
        <v>19</v>
      </c>
      <c r="B7" s="4" t="s">
        <v>20</v>
      </c>
      <c r="C7" s="4" t="s">
        <v>21</v>
      </c>
      <c r="D7" s="4">
        <v>1</v>
      </c>
      <c r="E7" s="5">
        <v>1.86</v>
      </c>
      <c r="F7" s="5">
        <f t="shared" si="0"/>
        <v>1.86</v>
      </c>
    </row>
    <row r="8" spans="1:8" x14ac:dyDescent="0.2">
      <c r="A8" s="8" t="s">
        <v>22</v>
      </c>
      <c r="B8" s="8" t="s">
        <v>23</v>
      </c>
      <c r="C8" s="8" t="s">
        <v>24</v>
      </c>
      <c r="D8" s="8">
        <v>1</v>
      </c>
      <c r="E8" s="5">
        <v>1.98</v>
      </c>
      <c r="F8" s="5">
        <f t="shared" si="0"/>
        <v>1.98</v>
      </c>
    </row>
    <row r="9" spans="1:8" x14ac:dyDescent="0.2">
      <c r="A9" s="9"/>
      <c r="B9" s="9"/>
      <c r="C9" s="9"/>
      <c r="D9" s="10"/>
      <c r="E9" s="7" t="s">
        <v>25</v>
      </c>
      <c r="F9" s="6">
        <f>SUM(F3:F8)</f>
        <v>60.231999999999992</v>
      </c>
    </row>
    <row r="10" spans="1:8" x14ac:dyDescent="0.2">
      <c r="A10" s="1"/>
    </row>
    <row r="11" spans="1:8" x14ac:dyDescent="0.2">
      <c r="A11" s="11" t="s">
        <v>26</v>
      </c>
      <c r="B11" s="11"/>
      <c r="C11" s="11"/>
      <c r="D11" s="11"/>
      <c r="E11" s="11"/>
      <c r="F11" s="11"/>
    </row>
    <row r="12" spans="1:8" x14ac:dyDescent="0.2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H12" s="1"/>
    </row>
    <row r="13" spans="1:8" x14ac:dyDescent="0.2">
      <c r="A13" s="4" t="s">
        <v>27</v>
      </c>
      <c r="B13" s="4" t="s">
        <v>28</v>
      </c>
      <c r="C13" s="4" t="s">
        <v>29</v>
      </c>
      <c r="D13" s="4">
        <v>24</v>
      </c>
      <c r="E13" s="5">
        <v>3.2000000000000001E-2</v>
      </c>
      <c r="F13" s="5">
        <f>D13*E13</f>
        <v>0.76800000000000002</v>
      </c>
    </row>
    <row r="14" spans="1:8" x14ac:dyDescent="0.2">
      <c r="A14" s="4" t="s">
        <v>30</v>
      </c>
      <c r="B14" s="4" t="s">
        <v>31</v>
      </c>
      <c r="C14" s="4" t="s">
        <v>32</v>
      </c>
      <c r="D14" s="4">
        <v>100</v>
      </c>
      <c r="E14" s="5">
        <v>2.0859000000000001</v>
      </c>
      <c r="F14" s="5">
        <f t="shared" ref="F14:F20" si="1">D14*E14</f>
        <v>208.59</v>
      </c>
    </row>
    <row r="15" spans="1:8" x14ac:dyDescent="0.2">
      <c r="A15" s="4" t="s">
        <v>33</v>
      </c>
      <c r="B15" s="4" t="s">
        <v>34</v>
      </c>
      <c r="C15" s="4" t="s">
        <v>35</v>
      </c>
      <c r="D15" s="4">
        <v>50</v>
      </c>
      <c r="E15" s="5">
        <v>1.9E-2</v>
      </c>
      <c r="F15" s="5">
        <f t="shared" si="1"/>
        <v>0.95</v>
      </c>
    </row>
    <row r="16" spans="1:8" x14ac:dyDescent="0.2">
      <c r="A16" s="4" t="s">
        <v>36</v>
      </c>
      <c r="B16" s="4" t="s">
        <v>37</v>
      </c>
      <c r="C16" s="4" t="s">
        <v>38</v>
      </c>
      <c r="D16" s="4">
        <v>2</v>
      </c>
      <c r="E16" s="5">
        <v>10.79</v>
      </c>
      <c r="F16" s="5">
        <f t="shared" si="1"/>
        <v>21.58</v>
      </c>
    </row>
    <row r="17" spans="1:6" x14ac:dyDescent="0.2">
      <c r="A17" s="4" t="s">
        <v>39</v>
      </c>
      <c r="B17" s="4" t="s">
        <v>40</v>
      </c>
      <c r="C17" s="4" t="s">
        <v>41</v>
      </c>
      <c r="D17" s="4">
        <v>1</v>
      </c>
      <c r="E17" s="5">
        <v>1.22</v>
      </c>
      <c r="F17" s="5">
        <f t="shared" si="1"/>
        <v>1.22</v>
      </c>
    </row>
    <row r="18" spans="1:6" x14ac:dyDescent="0.2">
      <c r="A18" s="4" t="s">
        <v>42</v>
      </c>
      <c r="B18" s="4" t="s">
        <v>43</v>
      </c>
      <c r="C18" s="4" t="s">
        <v>44</v>
      </c>
      <c r="D18" s="4">
        <v>1</v>
      </c>
      <c r="E18" s="5">
        <v>0.98</v>
      </c>
      <c r="F18" s="5">
        <f t="shared" si="1"/>
        <v>0.98</v>
      </c>
    </row>
    <row r="19" spans="1:6" x14ac:dyDescent="0.2">
      <c r="A19" s="4" t="s">
        <v>19</v>
      </c>
      <c r="B19" s="4" t="s">
        <v>20</v>
      </c>
      <c r="C19" s="4" t="s">
        <v>21</v>
      </c>
      <c r="D19" s="4">
        <v>1</v>
      </c>
      <c r="E19" s="5">
        <v>1.86</v>
      </c>
      <c r="F19" s="5">
        <f t="shared" si="1"/>
        <v>1.86</v>
      </c>
    </row>
    <row r="20" spans="1:6" x14ac:dyDescent="0.2">
      <c r="A20" s="4" t="s">
        <v>22</v>
      </c>
      <c r="B20" s="4" t="s">
        <v>23</v>
      </c>
      <c r="C20" s="4" t="s">
        <v>24</v>
      </c>
      <c r="D20" s="4">
        <v>1</v>
      </c>
      <c r="E20" s="5">
        <v>1.98</v>
      </c>
      <c r="F20" s="5">
        <f t="shared" si="1"/>
        <v>1.98</v>
      </c>
    </row>
    <row r="21" spans="1:6" x14ac:dyDescent="0.2">
      <c r="A21" s="2"/>
      <c r="B21" s="2"/>
      <c r="C21" s="2"/>
      <c r="D21" s="2"/>
      <c r="E21" s="3" t="s">
        <v>25</v>
      </c>
      <c r="F21" s="6">
        <f>SUM(F13:F20)</f>
        <v>237.92799999999997</v>
      </c>
    </row>
  </sheetData>
  <mergeCells count="2">
    <mergeCell ref="A1:F1"/>
    <mergeCell ref="A11:F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2017-06-21T23:10:42Z</dcterms:created>
  <dcterms:modified xsi:type="dcterms:W3CDTF">2017-07-19T19:36:40Z</dcterms:modified>
</cp:coreProperties>
</file>