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<sst xmlns="http://schemas.openxmlformats.org/spreadsheetml/2006/main" count="163" uniqueCount="133">
  <si>
    <t>Reference Designator</t>
  </si>
  <si>
    <t>Type</t>
  </si>
  <si>
    <t>QTY</t>
  </si>
  <si>
    <t>MFG P/N</t>
  </si>
  <si>
    <t>MFG</t>
  </si>
  <si>
    <t>Description</t>
  </si>
  <si>
    <t>Notes</t>
  </si>
  <si>
    <t>C1, C2, C4, C7, C6, C5</t>
  </si>
  <si>
    <t>Capacitor</t>
  </si>
  <si>
    <t>CC0603KRX7R9BB104</t>
  </si>
  <si>
    <t>Yageo</t>
  </si>
  <si>
    <t>CAP CER 0.1UF 50V 10% X7R 0603</t>
  </si>
  <si>
    <t>C3, C8</t>
  </si>
  <si>
    <t>GRM188R60J105KA01D</t>
  </si>
  <si>
    <t>Murata</t>
  </si>
  <si>
    <t>CAP CER 1UF 6.3V 10% X5R 0603</t>
  </si>
  <si>
    <t>C9, C11</t>
  </si>
  <si>
    <t>500R14N220JV4T</t>
  </si>
  <si>
    <t>Johanson</t>
  </si>
  <si>
    <t>CAP CER 22PF 50V 5% NP0 0603</t>
  </si>
  <si>
    <t>PC1, PC2</t>
  </si>
  <si>
    <t>EMVA250ADA470MF55G</t>
  </si>
  <si>
    <t>United Chemi-Con</t>
  </si>
  <si>
    <t>CAP ALUM 47UF 25V 20% SMD</t>
  </si>
  <si>
    <t>???</t>
  </si>
  <si>
    <t>Connector</t>
  </si>
  <si>
    <t>1-390261-9</t>
  </si>
  <si>
    <t>TE Conn</t>
  </si>
  <si>
    <t>CONN IC SOCKET VERT 28POS TIN</t>
  </si>
  <si>
    <t>AD</t>
  </si>
  <si>
    <t>5-534237-4</t>
  </si>
  <si>
    <t>CONN RECEPT 6POS .100 VERT GOLD</t>
  </si>
  <si>
    <t>ICSP, ICSP1</t>
  </si>
  <si>
    <t>67996-406HLF</t>
  </si>
  <si>
    <t>FCI</t>
  </si>
  <si>
    <t>CONN HEADER 6POS .100 STR TIN</t>
  </si>
  <si>
    <t>IOH</t>
  </si>
  <si>
    <t>M20-7821046</t>
  </si>
  <si>
    <t>Harwin</t>
  </si>
  <si>
    <t>10-WAY SIL VERT SOCKET L/FREE</t>
  </si>
  <si>
    <t>IOL, POWER</t>
  </si>
  <si>
    <t>M20-7820842</t>
  </si>
  <si>
    <t>08-WAY SIL VERT SOCKET L/FREE</t>
  </si>
  <si>
    <t>X1</t>
  </si>
  <si>
    <t>PJ-102AH</t>
  </si>
  <si>
    <t>CUI Inc</t>
  </si>
  <si>
    <t>CONN PWR JACK 2.1X5.5MM HIGH CUR</t>
  </si>
  <si>
    <t>X2</t>
  </si>
  <si>
    <t>USB-B1HSW6</t>
  </si>
  <si>
    <t>On Shore</t>
  </si>
  <si>
    <t>CONN USB TYPE B R/A WHITE</t>
  </si>
  <si>
    <t>XT</t>
  </si>
  <si>
    <t>Crystal</t>
  </si>
  <si>
    <t>CSTCE16M0V53-R0</t>
  </si>
  <si>
    <t>CER RESONATOR 16.0MHZ SMD</t>
  </si>
  <si>
    <t>XTAL</t>
  </si>
  <si>
    <t>ABL-16.000MHZ-B2</t>
  </si>
  <si>
    <t>Abracon</t>
  </si>
  <si>
    <t>CRYSTAL 16MHZ 18PF THRU</t>
  </si>
  <si>
    <t>D1</t>
  </si>
  <si>
    <t>Diode</t>
  </si>
  <si>
    <t>S2M-13-F</t>
  </si>
  <si>
    <t>Diodes Inc.</t>
  </si>
  <si>
    <t>DIODE GEN PURPOSE 1000V 1.5A SMB</t>
  </si>
  <si>
    <t>D2, D3</t>
  </si>
  <si>
    <t>CD1206-S01575</t>
  </si>
  <si>
    <t>Bourns</t>
  </si>
  <si>
    <t>DIODE SMALL SIG 100V 0.15A 1206</t>
  </si>
  <si>
    <t>L1</t>
  </si>
  <si>
    <t>Ferrite</t>
  </si>
  <si>
    <t>BLM21PG221SN1D</t>
  </si>
  <si>
    <t>FERRITE CHIP 220 OHM 0805</t>
  </si>
  <si>
    <t>U1</t>
  </si>
  <si>
    <t>IC</t>
  </si>
  <si>
    <t>NCP1117ST50T3G</t>
  </si>
  <si>
    <t>On Semi</t>
  </si>
  <si>
    <t>IC REG LDO 5V 1A SOT223</t>
  </si>
  <si>
    <t>U2</t>
  </si>
  <si>
    <t>LP2985-33DBVR</t>
  </si>
  <si>
    <t>TI</t>
  </si>
  <si>
    <t>IC REG LDO 3.3V 0.15A SOT23-5</t>
  </si>
  <si>
    <t>U3</t>
  </si>
  <si>
    <t>ATMEGA16U2-MUR</t>
  </si>
  <si>
    <t>Atmel</t>
  </si>
  <si>
    <t>IC MCU 8BIT 16KB FLASH 32QFN</t>
  </si>
  <si>
    <t>U5</t>
  </si>
  <si>
    <t>LMV358IDGKR</t>
  </si>
  <si>
    <t>IC OPAMP GP 1MHZ RRO 8VSSOP</t>
  </si>
  <si>
    <t>ZU4</t>
  </si>
  <si>
    <t>ATMEGA328P-PU</t>
  </si>
  <si>
    <t>IC MCU 8BIT 32KB FLASH 28DIP</t>
  </si>
  <si>
    <t>L, RX, TX</t>
  </si>
  <si>
    <t>LED</t>
  </si>
  <si>
    <t>APT2012YC</t>
  </si>
  <si>
    <t>Kingbright</t>
  </si>
  <si>
    <t>LED 2X1.2MM 588NM YW WTR CLR SMD</t>
  </si>
  <si>
    <t>ON</t>
  </si>
  <si>
    <t>LG R971-KN-1</t>
  </si>
  <si>
    <t>OSRAM</t>
  </si>
  <si>
    <t>LED CHIPLED 570NM GREEN 0805 SMD</t>
  </si>
  <si>
    <t>F1</t>
  </si>
  <si>
    <t>PTC</t>
  </si>
  <si>
    <t>MF-MSMF050-2</t>
  </si>
  <si>
    <t>PTC RESETTABLE .50A 15V 1812</t>
  </si>
  <si>
    <t>R1, R2</t>
  </si>
  <si>
    <t>Resistor</t>
  </si>
  <si>
    <t>ERJ-3GEYJ105V</t>
  </si>
  <si>
    <t>Panasonic</t>
  </si>
  <si>
    <t>1M ohm resistor smt  5% 1/10W</t>
  </si>
  <si>
    <t>RN1</t>
  </si>
  <si>
    <t>CAY16-103J4LF</t>
  </si>
  <si>
    <t>RES ARRAY 10K OHM 4 RES 1206</t>
  </si>
  <si>
    <t>RN2, RN4</t>
  </si>
  <si>
    <t>CAY16-102J4LF</t>
  </si>
  <si>
    <t>RES ARRAY 1K OHM 4 RES 1206</t>
  </si>
  <si>
    <t>RN3</t>
  </si>
  <si>
    <t>CAY16-220J4LF</t>
  </si>
  <si>
    <t>RES ARRAY 22 OHM 4 RES 1206</t>
  </si>
  <si>
    <t>RESET</t>
  </si>
  <si>
    <t>Switch</t>
  </si>
  <si>
    <t>TS42031-160R-TR-7260</t>
  </si>
  <si>
    <t>Omron???</t>
  </si>
  <si>
    <t>tactile switch pcb</t>
  </si>
  <si>
    <t>can't find this from the usual vendors. One possible cross is FSM1LPATR from TE Conn</t>
  </si>
  <si>
    <t>T1</t>
  </si>
  <si>
    <t>Transistor</t>
  </si>
  <si>
    <t>FDN340P</t>
  </si>
  <si>
    <t>Fairchild</t>
  </si>
  <si>
    <t>MOSFET P-CH 20V 2A SSOT3</t>
  </si>
  <si>
    <t>Z1, Z2</t>
  </si>
  <si>
    <t>Varistor</t>
  </si>
  <si>
    <t>CG0603MLC-05E</t>
  </si>
  <si>
    <t>VARISTOR 0603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</si>
</sst>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86"/>
    <col customWidth="1" min="2" max="2" width="10.14"/>
    <col customWidth="1" min="3" max="3" width="4.71"/>
    <col customWidth="1" min="4" max="4" width="23.57"/>
    <col customWidth="1" min="5" max="5" width="17.57"/>
    <col customWidth="1" min="6" max="6" width="39.43"/>
    <col customWidth="1" min="7" max="7" width="95.0"/>
    <col customWidth="1" min="8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v>6.0</v>
      </c>
      <c r="D2" s="3" t="s">
        <v>9</v>
      </c>
      <c r="E2" s="3" t="s">
        <v>10</v>
      </c>
      <c r="F2" s="3" t="s">
        <v>11</v>
      </c>
      <c r="G2" s="3"/>
    </row>
    <row r="3">
      <c r="A3" s="3" t="s">
        <v>12</v>
      </c>
      <c r="B3" s="3" t="s">
        <v>8</v>
      </c>
      <c r="C3" s="4">
        <v>2.0</v>
      </c>
      <c r="D3" s="3" t="s">
        <v>13</v>
      </c>
      <c r="E3" s="3" t="s">
        <v>14</v>
      </c>
      <c r="F3" s="3" t="s">
        <v>15</v>
      </c>
      <c r="G3" s="3"/>
    </row>
    <row r="4">
      <c r="A4" s="3" t="s">
        <v>16</v>
      </c>
      <c r="B4" s="3" t="s">
        <v>8</v>
      </c>
      <c r="C4" s="4">
        <v>2.0</v>
      </c>
      <c r="D4" s="5" t="s">
        <v>17</v>
      </c>
      <c r="E4" s="3" t="s">
        <v>18</v>
      </c>
      <c r="F4" s="3" t="s">
        <v>19</v>
      </c>
      <c r="G4" s="3"/>
    </row>
    <row r="5">
      <c r="A5" s="3" t="s">
        <v>20</v>
      </c>
      <c r="B5" s="3" t="s">
        <v>8</v>
      </c>
      <c r="C5" s="4">
        <v>2.0</v>
      </c>
      <c r="D5" s="3" t="s">
        <v>21</v>
      </c>
      <c r="E5" s="3" t="s">
        <v>22</v>
      </c>
      <c r="F5" s="3" t="s">
        <v>23</v>
      </c>
      <c r="G5" s="3"/>
    </row>
    <row r="6">
      <c r="A6" s="3" t="s">
        <v>24</v>
      </c>
      <c r="B6" s="3" t="s">
        <v>25</v>
      </c>
      <c r="C6" s="4">
        <v>1.0</v>
      </c>
      <c r="D6" s="3" t="s">
        <v>26</v>
      </c>
      <c r="E6" s="3" t="s">
        <v>27</v>
      </c>
      <c r="F6" s="3" t="s">
        <v>28</v>
      </c>
      <c r="G6" s="3"/>
    </row>
    <row r="7">
      <c r="A7" s="3" t="s">
        <v>29</v>
      </c>
      <c r="B7" s="3" t="s">
        <v>25</v>
      </c>
      <c r="C7" s="4">
        <v>1.0</v>
      </c>
      <c r="D7" s="3" t="s">
        <v>30</v>
      </c>
      <c r="E7" s="3" t="s">
        <v>27</v>
      </c>
      <c r="F7" s="3" t="s">
        <v>31</v>
      </c>
      <c r="G7" s="3"/>
    </row>
    <row r="8">
      <c r="A8" s="3" t="s">
        <v>32</v>
      </c>
      <c r="B8" s="3" t="s">
        <v>25</v>
      </c>
      <c r="C8" s="4">
        <v>2.0</v>
      </c>
      <c r="D8" s="3" t="s">
        <v>33</v>
      </c>
      <c r="E8" s="3" t="s">
        <v>34</v>
      </c>
      <c r="F8" s="3" t="s">
        <v>35</v>
      </c>
      <c r="G8" s="3"/>
    </row>
    <row r="9">
      <c r="A9" s="3" t="s">
        <v>36</v>
      </c>
      <c r="B9" s="3" t="s">
        <v>25</v>
      </c>
      <c r="C9" s="4">
        <v>1.0</v>
      </c>
      <c r="D9" s="3" t="s">
        <v>37</v>
      </c>
      <c r="E9" s="3" t="s">
        <v>38</v>
      </c>
      <c r="F9" s="3" t="s">
        <v>39</v>
      </c>
      <c r="G9" s="3"/>
    </row>
    <row r="10">
      <c r="A10" s="3" t="s">
        <v>40</v>
      </c>
      <c r="B10" s="3" t="s">
        <v>25</v>
      </c>
      <c r="C10" s="4">
        <v>2.0</v>
      </c>
      <c r="D10" s="3" t="s">
        <v>41</v>
      </c>
      <c r="E10" s="3" t="s">
        <v>38</v>
      </c>
      <c r="F10" s="3" t="s">
        <v>42</v>
      </c>
      <c r="G10" s="3"/>
    </row>
    <row r="11">
      <c r="A11" s="3" t="s">
        <v>43</v>
      </c>
      <c r="B11" s="3" t="s">
        <v>25</v>
      </c>
      <c r="C11" s="4">
        <v>1.0</v>
      </c>
      <c r="D11" s="3" t="s">
        <v>44</v>
      </c>
      <c r="E11" s="3" t="s">
        <v>45</v>
      </c>
      <c r="F11" s="3" t="s">
        <v>46</v>
      </c>
      <c r="G11" s="3"/>
    </row>
    <row r="12">
      <c r="A12" s="3" t="s">
        <v>47</v>
      </c>
      <c r="B12" s="3" t="s">
        <v>25</v>
      </c>
      <c r="C12" s="4">
        <v>1.0</v>
      </c>
      <c r="D12" s="3" t="s">
        <v>48</v>
      </c>
      <c r="E12" s="3" t="s">
        <v>49</v>
      </c>
      <c r="F12" s="3" t="s">
        <v>50</v>
      </c>
      <c r="G12" s="3"/>
    </row>
    <row r="13">
      <c r="A13" s="3" t="s">
        <v>51</v>
      </c>
      <c r="B13" s="3" t="s">
        <v>52</v>
      </c>
      <c r="C13" s="4">
        <v>1.0</v>
      </c>
      <c r="D13" s="3" t="s">
        <v>53</v>
      </c>
      <c r="E13" s="3" t="s">
        <v>14</v>
      </c>
      <c r="F13" s="3" t="s">
        <v>54</v>
      </c>
      <c r="G13" s="3"/>
    </row>
    <row r="14">
      <c r="A14" s="3" t="s">
        <v>55</v>
      </c>
      <c r="B14" s="3" t="s">
        <v>52</v>
      </c>
      <c r="C14" s="4">
        <v>1.0</v>
      </c>
      <c r="D14" s="3" t="s">
        <v>56</v>
      </c>
      <c r="E14" s="3" t="s">
        <v>57</v>
      </c>
      <c r="F14" s="3" t="s">
        <v>58</v>
      </c>
      <c r="G14" s="3"/>
    </row>
    <row r="15" ht="15.0" customHeight="1">
      <c r="A15" s="3" t="s">
        <v>59</v>
      </c>
      <c r="B15" s="3" t="s">
        <v>60</v>
      </c>
      <c r="C15" s="4">
        <v>1.0</v>
      </c>
      <c r="D15" s="3" t="s">
        <v>61</v>
      </c>
      <c r="E15" s="3" t="s">
        <v>62</v>
      </c>
      <c r="F15" s="3" t="s">
        <v>63</v>
      </c>
      <c r="G15" s="3"/>
    </row>
    <row r="16">
      <c r="A16" s="3" t="s">
        <v>64</v>
      </c>
      <c r="B16" s="3" t="s">
        <v>60</v>
      </c>
      <c r="C16" s="4">
        <v>2.0</v>
      </c>
      <c r="D16" s="3" t="s">
        <v>65</v>
      </c>
      <c r="E16" s="3" t="s">
        <v>66</v>
      </c>
      <c r="F16" s="3" t="s">
        <v>67</v>
      </c>
      <c r="G16" s="3"/>
    </row>
    <row r="17">
      <c r="A17" s="3" t="s">
        <v>68</v>
      </c>
      <c r="B17" s="3" t="s">
        <v>69</v>
      </c>
      <c r="C17" s="4">
        <v>1.0</v>
      </c>
      <c r="D17" s="3" t="s">
        <v>70</v>
      </c>
      <c r="E17" s="3" t="s">
        <v>14</v>
      </c>
      <c r="F17" s="3" t="s">
        <v>71</v>
      </c>
      <c r="G17" s="3"/>
    </row>
    <row r="18">
      <c r="A18" s="3" t="s">
        <v>72</v>
      </c>
      <c r="B18" s="3" t="s">
        <v>73</v>
      </c>
      <c r="C18" s="4">
        <v>1.0</v>
      </c>
      <c r="D18" s="3" t="s">
        <v>74</v>
      </c>
      <c r="E18" s="3" t="s">
        <v>75</v>
      </c>
      <c r="F18" s="3" t="s">
        <v>76</v>
      </c>
      <c r="G18" s="3"/>
    </row>
    <row r="19">
      <c r="A19" s="3" t="s">
        <v>77</v>
      </c>
      <c r="B19" s="3" t="s">
        <v>73</v>
      </c>
      <c r="C19" s="4">
        <v>1.0</v>
      </c>
      <c r="D19" s="3" t="s">
        <v>78</v>
      </c>
      <c r="E19" s="3" t="s">
        <v>79</v>
      </c>
      <c r="F19" s="3" t="s">
        <v>80</v>
      </c>
      <c r="G19" s="3"/>
    </row>
    <row r="20">
      <c r="A20" s="3" t="s">
        <v>81</v>
      </c>
      <c r="B20" s="3" t="s">
        <v>73</v>
      </c>
      <c r="C20" s="4">
        <v>1.0</v>
      </c>
      <c r="D20" s="3" t="s">
        <v>82</v>
      </c>
      <c r="E20" s="3" t="s">
        <v>83</v>
      </c>
      <c r="F20" s="3" t="s">
        <v>84</v>
      </c>
      <c r="G20" s="3"/>
    </row>
    <row r="21">
      <c r="A21" s="3" t="s">
        <v>85</v>
      </c>
      <c r="B21" s="3" t="s">
        <v>73</v>
      </c>
      <c r="C21" s="4">
        <v>1.0</v>
      </c>
      <c r="D21" s="3" t="s">
        <v>86</v>
      </c>
      <c r="E21" s="3" t="s">
        <v>79</v>
      </c>
      <c r="F21" s="3" t="s">
        <v>87</v>
      </c>
      <c r="G21" s="3"/>
    </row>
    <row r="22">
      <c r="A22" s="3" t="s">
        <v>88</v>
      </c>
      <c r="B22" s="3" t="s">
        <v>73</v>
      </c>
      <c r="C22" s="4">
        <v>1.0</v>
      </c>
      <c r="D22" s="3" t="s">
        <v>89</v>
      </c>
      <c r="E22" s="3" t="s">
        <v>83</v>
      </c>
      <c r="F22" s="3" t="s">
        <v>90</v>
      </c>
      <c r="G22" s="3"/>
    </row>
    <row r="23">
      <c r="A23" s="3" t="s">
        <v>91</v>
      </c>
      <c r="B23" s="3" t="s">
        <v>92</v>
      </c>
      <c r="C23" s="4">
        <v>3.0</v>
      </c>
      <c r="D23" s="3" t="s">
        <v>93</v>
      </c>
      <c r="E23" s="3" t="s">
        <v>94</v>
      </c>
      <c r="F23" s="3" t="s">
        <v>95</v>
      </c>
      <c r="G23" s="3"/>
    </row>
    <row r="24">
      <c r="A24" s="3" t="s">
        <v>96</v>
      </c>
      <c r="B24" s="3" t="s">
        <v>92</v>
      </c>
      <c r="C24" s="4">
        <v>1.0</v>
      </c>
      <c r="D24" s="3" t="s">
        <v>97</v>
      </c>
      <c r="E24" s="3" t="s">
        <v>98</v>
      </c>
      <c r="F24" s="3" t="s">
        <v>99</v>
      </c>
      <c r="G24" s="3"/>
    </row>
    <row r="25">
      <c r="A25" s="3" t="s">
        <v>100</v>
      </c>
      <c r="B25" s="3" t="s">
        <v>101</v>
      </c>
      <c r="C25" s="4">
        <v>1.0</v>
      </c>
      <c r="D25" s="3" t="s">
        <v>102</v>
      </c>
      <c r="E25" s="3" t="s">
        <v>66</v>
      </c>
      <c r="F25" s="3" t="s">
        <v>103</v>
      </c>
      <c r="G25" s="3"/>
    </row>
    <row r="26">
      <c r="A26" s="3" t="s">
        <v>104</v>
      </c>
      <c r="B26" s="3" t="s">
        <v>105</v>
      </c>
      <c r="C26" s="4">
        <v>2.0</v>
      </c>
      <c r="D26" s="3" t="s">
        <v>106</v>
      </c>
      <c r="E26" s="3" t="s">
        <v>107</v>
      </c>
      <c r="F26" s="3" t="s">
        <v>108</v>
      </c>
      <c r="G26" s="3"/>
    </row>
    <row r="27">
      <c r="A27" s="3" t="s">
        <v>109</v>
      </c>
      <c r="B27" s="3" t="s">
        <v>105</v>
      </c>
      <c r="C27" s="4">
        <v>1.0</v>
      </c>
      <c r="D27" s="3" t="s">
        <v>110</v>
      </c>
      <c r="E27" s="3" t="s">
        <v>66</v>
      </c>
      <c r="F27" s="3" t="s">
        <v>111</v>
      </c>
      <c r="G27" s="3"/>
    </row>
    <row r="28">
      <c r="A28" s="3" t="s">
        <v>112</v>
      </c>
      <c r="B28" s="3" t="s">
        <v>105</v>
      </c>
      <c r="C28" s="4">
        <v>2.0</v>
      </c>
      <c r="D28" s="3" t="s">
        <v>113</v>
      </c>
      <c r="E28" s="3" t="s">
        <v>66</v>
      </c>
      <c r="F28" s="3" t="s">
        <v>114</v>
      </c>
      <c r="G28" s="3"/>
    </row>
    <row r="29">
      <c r="A29" s="3" t="s">
        <v>115</v>
      </c>
      <c r="B29" s="3" t="s">
        <v>105</v>
      </c>
      <c r="C29" s="4">
        <v>1.0</v>
      </c>
      <c r="D29" s="3" t="s">
        <v>116</v>
      </c>
      <c r="E29" s="3" t="s">
        <v>66</v>
      </c>
      <c r="F29" s="3" t="s">
        <v>117</v>
      </c>
      <c r="G29" s="3"/>
    </row>
    <row r="30">
      <c r="A30" s="3" t="s">
        <v>118</v>
      </c>
      <c r="B30" s="3" t="s">
        <v>119</v>
      </c>
      <c r="C30" s="4">
        <v>1.0</v>
      </c>
      <c r="D30" s="3" t="s">
        <v>120</v>
      </c>
      <c r="E30" s="3" t="s">
        <v>121</v>
      </c>
      <c r="F30" s="3" t="s">
        <v>122</v>
      </c>
      <c r="G30" s="6" t="s">
        <v>123</v>
      </c>
    </row>
    <row r="31">
      <c r="A31" s="3" t="s">
        <v>124</v>
      </c>
      <c r="B31" s="3" t="s">
        <v>125</v>
      </c>
      <c r="C31" s="4">
        <v>1.0</v>
      </c>
      <c r="D31" s="3" t="s">
        <v>126</v>
      </c>
      <c r="E31" s="3" t="s">
        <v>127</v>
      </c>
      <c r="F31" s="3" t="s">
        <v>128</v>
      </c>
      <c r="G31" s="3"/>
    </row>
    <row r="32">
      <c r="A32" s="3" t="s">
        <v>129</v>
      </c>
      <c r="B32" s="3" t="s">
        <v>130</v>
      </c>
      <c r="C32" s="4">
        <v>2.0</v>
      </c>
      <c r="D32" s="3" t="s">
        <v>131</v>
      </c>
      <c r="E32" s="3" t="s">
        <v>66</v>
      </c>
      <c r="F32" s="3" t="s">
        <v>132</v>
      </c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>
        <f>SUM(C2:C32)</f>
        <v>47</v>
      </c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