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\Documents\NTU\R Workshops\Edge Hill\"/>
    </mc:Choice>
  </mc:AlternateContent>
  <xr:revisionPtr revIDLastSave="0" documentId="13_ncr:1_{0AEA0979-8F3D-4842-B52C-E0620481B065}" xr6:coauthVersionLast="47" xr6:coauthVersionMax="47" xr10:uidLastSave="{00000000-0000-0000-0000-000000000000}"/>
  <bookViews>
    <workbookView xWindow="28680" yWindow="-120" windowWidth="29040" windowHeight="16440" xr2:uid="{C775585C-BE07-4658-93F4-3B2451B7A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<sst xmlns="http://schemas.openxmlformats.org/spreadsheetml/2006/main" count="199" uniqueCount="84">
  <si>
    <t>PID</t>
  </si>
  <si>
    <t>Gender</t>
  </si>
  <si>
    <t>Age</t>
  </si>
  <si>
    <t>Sports</t>
  </si>
  <si>
    <t>MOTAvgDec</t>
  </si>
  <si>
    <t>MOTAvgPer</t>
  </si>
  <si>
    <t>SportType</t>
  </si>
  <si>
    <t>DM_SP_1</t>
  </si>
  <si>
    <t>MartialArts</t>
  </si>
  <si>
    <t>DM_SP_2</t>
  </si>
  <si>
    <t>Football</t>
  </si>
  <si>
    <t>DM_SP_3</t>
  </si>
  <si>
    <t>Gymnastics</t>
  </si>
  <si>
    <t>DM_SP_4</t>
  </si>
  <si>
    <t>Non Sports</t>
  </si>
  <si>
    <t>NoSport</t>
  </si>
  <si>
    <t>DM_SP_5</t>
  </si>
  <si>
    <t>SwimmingRecreational</t>
  </si>
  <si>
    <t>DM_SP_6</t>
  </si>
  <si>
    <t>DM_SP_7</t>
  </si>
  <si>
    <t>Badminton</t>
  </si>
  <si>
    <t>DM_SP_8</t>
  </si>
  <si>
    <t>TriathlonElite</t>
  </si>
  <si>
    <t>DM_SP_9</t>
  </si>
  <si>
    <t>Basketball</t>
  </si>
  <si>
    <t>DM_SP_10</t>
  </si>
  <si>
    <t>DM_SP_11</t>
  </si>
  <si>
    <t>RunningCompetitive</t>
  </si>
  <si>
    <t>DM_SP_12</t>
  </si>
  <si>
    <t>CanoeSlalom</t>
  </si>
  <si>
    <t>DM_SP_13</t>
  </si>
  <si>
    <t>Cycling</t>
  </si>
  <si>
    <t>DM_SP_14</t>
  </si>
  <si>
    <t>DM_SP_15</t>
  </si>
  <si>
    <t>DM_SP_16</t>
  </si>
  <si>
    <t>DM_SP_17</t>
  </si>
  <si>
    <t>DM_SP_18</t>
  </si>
  <si>
    <t>Volleyball</t>
  </si>
  <si>
    <t>DM_SP_19</t>
  </si>
  <si>
    <t>DM_SP_20</t>
  </si>
  <si>
    <t>DM_SP_21</t>
  </si>
  <si>
    <t>DM_SP_22</t>
  </si>
  <si>
    <t>DM_SP_23</t>
  </si>
  <si>
    <t>DM_SP_24</t>
  </si>
  <si>
    <t>DM_SP_25</t>
  </si>
  <si>
    <t>DM_SP_26</t>
  </si>
  <si>
    <t>BodyBuilding</t>
  </si>
  <si>
    <t>DM_SP_27</t>
  </si>
  <si>
    <t>Rugby</t>
  </si>
  <si>
    <t>DM_SP_28</t>
  </si>
  <si>
    <t>DM_SP_29</t>
  </si>
  <si>
    <t>DM_SP_30</t>
  </si>
  <si>
    <t>DM_SP_31</t>
  </si>
  <si>
    <t>DM_SP_32</t>
  </si>
  <si>
    <t>DM_SP_33</t>
  </si>
  <si>
    <t>DM_SP_34</t>
  </si>
  <si>
    <t>DM_SP_35</t>
  </si>
  <si>
    <t>Hockey</t>
  </si>
  <si>
    <t>DM_SP_36</t>
  </si>
  <si>
    <t>NetballLacrosse</t>
  </si>
  <si>
    <t>DM_SP_37</t>
  </si>
  <si>
    <t>SquashRugby</t>
  </si>
  <si>
    <t>DM_SP_38</t>
  </si>
  <si>
    <t>TriathlonRunning</t>
  </si>
  <si>
    <t>DM_SP_39</t>
  </si>
  <si>
    <t>DM_SP_40</t>
  </si>
  <si>
    <t>BMXRacing</t>
  </si>
  <si>
    <t>DM_SP_41</t>
  </si>
  <si>
    <t>DM_SP_42</t>
  </si>
  <si>
    <t>DM_SP_43</t>
  </si>
  <si>
    <t>SpeedSkatingElite</t>
  </si>
  <si>
    <t>DM_SP_44</t>
  </si>
  <si>
    <t>DM_SP_45</t>
  </si>
  <si>
    <t>AthleticsRecreation</t>
  </si>
  <si>
    <t>DM_SP_46</t>
  </si>
  <si>
    <t>DM_SP_47</t>
  </si>
  <si>
    <t>Sport</t>
  </si>
  <si>
    <t>SportsGroup</t>
  </si>
  <si>
    <t>Strategic</t>
  </si>
  <si>
    <t>None</t>
  </si>
  <si>
    <t>Routine</t>
  </si>
  <si>
    <t>MOAScore</t>
  </si>
  <si>
    <t>MOTScore</t>
  </si>
  <si>
    <t>DSSTScore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</si>
</sst>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/>
  </cellXfs>
  <cellStyles count="2">
    <cellStyle name="Normal" xfId="0" builtinId="0"/>
    <cellStyle name="Normal 2" xfId="1" xr:uid="{F6258588-1E2E-4AD3-8C92-4FBAD2D8E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9563-8860-430A-A30B-F756278E2161}">
  <dimension ref="A1:K48"/>
  <sheetViews>
    <sheetView tabSelected="1" workbookViewId="0">
      <selection activeCell="P15" sqref="P15"/>
    </sheetView>
  </sheetViews>
  <sheetFormatPr defaultRowHeight="15" x14ac:dyDescent="0.25"/>
  <cols>
    <col min="1" max="1" width="11.85546875" style="3" customWidth="1"/>
    <col min="2" max="2" width="9.140625" style="3"/>
    <col min="3" max="3" width="11.85546875" style="3" customWidth="1"/>
    <col min="4" max="4" width="10.7109375" style="3" bestFit="1" customWidth="1"/>
    <col min="5" max="5" width="13.7109375" style="3" customWidth="1"/>
    <col min="6" max="6" width="12.5703125" style="3" customWidth="1"/>
    <col min="7" max="7" width="9.5703125" style="3" bestFit="1" customWidth="1"/>
    <col min="8" max="8" width="9.140625" style="3"/>
    <col min="9" max="9" width="12.85546875" style="3" bestFit="1" customWidth="1"/>
    <col min="10" max="10" width="21.85546875" bestFit="1" customWidth="1"/>
    <col min="11" max="11" width="22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77</v>
      </c>
      <c r="E1" s="1" t="s">
        <v>4</v>
      </c>
      <c r="F1" s="1" t="s">
        <v>5</v>
      </c>
      <c r="G1" s="1" t="s">
        <v>82</v>
      </c>
      <c r="H1" s="1" t="s">
        <v>83</v>
      </c>
      <c r="I1" s="2" t="s">
        <v>81</v>
      </c>
      <c r="J1" s="1" t="s">
        <v>76</v>
      </c>
      <c r="K1" s="1" t="s">
        <v>6</v>
      </c>
    </row>
    <row r="2" spans="1:11" x14ac:dyDescent="0.25">
      <c r="A2" s="3" t="s">
        <v>7</v>
      </c>
      <c r="B2" s="4">
        <v>1</v>
      </c>
      <c r="C2" s="3">
        <v>26</v>
      </c>
      <c r="D2" s="3" t="s">
        <v>3</v>
      </c>
      <c r="E2" s="3">
        <v>0.88666666666666683</v>
      </c>
      <c r="F2" s="3">
        <v>88.666666666666671</v>
      </c>
      <c r="G2" s="3">
        <f t="shared" ref="G2:G48" si="0">SUM(LN(E2/(1-E2)))</f>
        <v>2.0571357841655393</v>
      </c>
      <c r="H2" s="3">
        <v>77</v>
      </c>
      <c r="I2" s="5">
        <v>37.802750000000003</v>
      </c>
      <c r="J2" s="3" t="s">
        <v>8</v>
      </c>
      <c r="K2" t="s">
        <v>78</v>
      </c>
    </row>
    <row r="3" spans="1:11" x14ac:dyDescent="0.25">
      <c r="A3" s="3" t="s">
        <v>9</v>
      </c>
      <c r="B3" s="4">
        <v>1</v>
      </c>
      <c r="C3" s="3">
        <v>33</v>
      </c>
      <c r="D3" s="3" t="s">
        <v>3</v>
      </c>
      <c r="E3" s="3">
        <v>0.74666666666666681</v>
      </c>
      <c r="F3" s="3">
        <v>74.666666666666671</v>
      </c>
      <c r="G3" s="3">
        <f t="shared" si="0"/>
        <v>1.0809127115687094</v>
      </c>
      <c r="H3" s="3">
        <v>45</v>
      </c>
      <c r="I3" s="5">
        <v>37.379125000000002</v>
      </c>
      <c r="J3" s="6" t="s">
        <v>10</v>
      </c>
      <c r="K3" t="s">
        <v>78</v>
      </c>
    </row>
    <row r="4" spans="1:11" x14ac:dyDescent="0.25">
      <c r="A4" s="3" t="s">
        <v>11</v>
      </c>
      <c r="B4" s="4">
        <v>2</v>
      </c>
      <c r="C4" s="3">
        <v>31</v>
      </c>
      <c r="D4" s="3" t="s">
        <v>3</v>
      </c>
      <c r="E4" s="3">
        <v>0.77333333333333365</v>
      </c>
      <c r="F4" s="3">
        <v>77.333333333333329</v>
      </c>
      <c r="G4" s="3">
        <f t="shared" si="0"/>
        <v>1.2272296664902052</v>
      </c>
      <c r="H4" s="3">
        <v>43</v>
      </c>
      <c r="I4" s="5">
        <v>21.754249999999999</v>
      </c>
      <c r="J4" s="3" t="s">
        <v>12</v>
      </c>
      <c r="K4" t="s">
        <v>80</v>
      </c>
    </row>
    <row r="5" spans="1:11" x14ac:dyDescent="0.25">
      <c r="A5" s="3" t="s">
        <v>13</v>
      </c>
      <c r="B5" s="4">
        <v>2</v>
      </c>
      <c r="C5" s="3">
        <v>27</v>
      </c>
      <c r="D5" s="3" t="s">
        <v>14</v>
      </c>
      <c r="E5" s="3">
        <v>0.70666666666666678</v>
      </c>
      <c r="F5" s="3">
        <v>70.666666666666671</v>
      </c>
      <c r="G5" s="3">
        <f t="shared" si="0"/>
        <v>0.87924946019380656</v>
      </c>
      <c r="H5" s="3">
        <v>48</v>
      </c>
      <c r="I5" s="5">
        <v>19.076750000000001</v>
      </c>
      <c r="J5" s="3" t="s">
        <v>15</v>
      </c>
      <c r="K5" t="s">
        <v>79</v>
      </c>
    </row>
    <row r="6" spans="1:11" x14ac:dyDescent="0.25">
      <c r="A6" s="3" t="s">
        <v>16</v>
      </c>
      <c r="B6" s="4">
        <v>2</v>
      </c>
      <c r="C6" s="3">
        <v>29</v>
      </c>
      <c r="D6" s="3" t="s">
        <v>14</v>
      </c>
      <c r="E6" s="3">
        <v>0.77333333333333343</v>
      </c>
      <c r="F6" s="3">
        <v>77.333333333333329</v>
      </c>
      <c r="G6" s="3">
        <f t="shared" si="0"/>
        <v>1.2272296664902038</v>
      </c>
      <c r="H6" s="3">
        <v>45</v>
      </c>
      <c r="I6" s="5">
        <v>20.102625</v>
      </c>
      <c r="J6" s="3" t="s">
        <v>17</v>
      </c>
      <c r="K6" t="s">
        <v>80</v>
      </c>
    </row>
    <row r="7" spans="1:11" x14ac:dyDescent="0.25">
      <c r="A7" s="3" t="s">
        <v>18</v>
      </c>
      <c r="B7" s="4">
        <v>1</v>
      </c>
      <c r="C7" s="3">
        <v>26</v>
      </c>
      <c r="D7" s="3" t="s">
        <v>3</v>
      </c>
      <c r="E7" s="3">
        <v>0.91333333333333344</v>
      </c>
      <c r="F7" s="3">
        <v>91.333333333333329</v>
      </c>
      <c r="G7" s="3">
        <f t="shared" si="0"/>
        <v>2.3550315683665897</v>
      </c>
      <c r="H7" s="3">
        <v>68</v>
      </c>
      <c r="I7" s="5">
        <v>26.542124999999999</v>
      </c>
      <c r="J7" s="3" t="s">
        <v>8</v>
      </c>
      <c r="K7" t="s">
        <v>78</v>
      </c>
    </row>
    <row r="8" spans="1:11" x14ac:dyDescent="0.25">
      <c r="A8" s="3" t="s">
        <v>19</v>
      </c>
      <c r="B8" s="4">
        <v>1</v>
      </c>
      <c r="C8" s="3">
        <v>25</v>
      </c>
      <c r="D8" s="3" t="s">
        <v>3</v>
      </c>
      <c r="E8" s="3">
        <v>0.78000000000000014</v>
      </c>
      <c r="F8" s="3">
        <v>78</v>
      </c>
      <c r="G8" s="3">
        <f t="shared" si="0"/>
        <v>1.2656663733312765</v>
      </c>
      <c r="H8" s="3">
        <v>48</v>
      </c>
      <c r="I8" s="5">
        <v>34.449624999999997</v>
      </c>
      <c r="J8" s="3" t="s">
        <v>20</v>
      </c>
      <c r="K8" t="s">
        <v>78</v>
      </c>
    </row>
    <row r="9" spans="1:11" x14ac:dyDescent="0.25">
      <c r="A9" s="3" t="s">
        <v>21</v>
      </c>
      <c r="B9" s="4">
        <v>1</v>
      </c>
      <c r="C9" s="3">
        <v>20</v>
      </c>
      <c r="D9" s="3" t="s">
        <v>14</v>
      </c>
      <c r="E9" s="3">
        <v>0.68000000000000016</v>
      </c>
      <c r="F9" s="3">
        <v>68</v>
      </c>
      <c r="G9" s="3">
        <f t="shared" si="0"/>
        <v>0.75377180237638097</v>
      </c>
      <c r="H9" s="3">
        <v>31</v>
      </c>
      <c r="I9" s="5">
        <v>16.234874999999999</v>
      </c>
      <c r="J9" s="3" t="s">
        <v>22</v>
      </c>
      <c r="K9" t="s">
        <v>80</v>
      </c>
    </row>
    <row r="10" spans="1:11" x14ac:dyDescent="0.25">
      <c r="A10" s="3" t="s">
        <v>23</v>
      </c>
      <c r="B10" s="4">
        <v>2</v>
      </c>
      <c r="C10" s="3">
        <v>21</v>
      </c>
      <c r="D10" s="3" t="s">
        <v>3</v>
      </c>
      <c r="E10" s="3">
        <v>0.78666666666666685</v>
      </c>
      <c r="F10" s="3">
        <v>78.666666666666671</v>
      </c>
      <c r="G10" s="3">
        <f t="shared" si="0"/>
        <v>1.3049487216659392</v>
      </c>
      <c r="H10" s="3">
        <v>50</v>
      </c>
      <c r="I10" s="5">
        <v>17.686</v>
      </c>
      <c r="J10" s="7" t="s">
        <v>24</v>
      </c>
      <c r="K10" t="s">
        <v>78</v>
      </c>
    </row>
    <row r="11" spans="1:11" x14ac:dyDescent="0.25">
      <c r="A11" s="3" t="s">
        <v>25</v>
      </c>
      <c r="B11" s="4">
        <v>2</v>
      </c>
      <c r="C11" s="3">
        <v>53</v>
      </c>
      <c r="D11" s="3" t="s">
        <v>14</v>
      </c>
      <c r="E11" s="3">
        <v>0.61333333333333351</v>
      </c>
      <c r="F11" s="3">
        <v>61.333333333333336</v>
      </c>
      <c r="G11" s="3">
        <f t="shared" si="0"/>
        <v>0.46134556650262171</v>
      </c>
      <c r="H11" s="3">
        <v>37</v>
      </c>
      <c r="I11" s="5">
        <v>14.054874999999999</v>
      </c>
      <c r="J11" s="3" t="s">
        <v>15</v>
      </c>
      <c r="K11" t="s">
        <v>79</v>
      </c>
    </row>
    <row r="12" spans="1:11" x14ac:dyDescent="0.25">
      <c r="A12" s="3" t="s">
        <v>26</v>
      </c>
      <c r="B12" s="4">
        <v>2</v>
      </c>
      <c r="C12" s="3">
        <v>48</v>
      </c>
      <c r="D12" s="3" t="s">
        <v>14</v>
      </c>
      <c r="E12" s="3">
        <v>0.88000000000000012</v>
      </c>
      <c r="F12" s="3">
        <v>88</v>
      </c>
      <c r="G12" s="3">
        <f t="shared" si="0"/>
        <v>1.9924301646902072</v>
      </c>
      <c r="H12" s="3">
        <v>51</v>
      </c>
      <c r="I12" s="5">
        <v>19.984874999999999</v>
      </c>
      <c r="J12" s="3" t="s">
        <v>27</v>
      </c>
      <c r="K12" t="s">
        <v>80</v>
      </c>
    </row>
    <row r="13" spans="1:11" x14ac:dyDescent="0.25">
      <c r="A13" s="3" t="s">
        <v>28</v>
      </c>
      <c r="B13" s="4">
        <v>1</v>
      </c>
      <c r="C13" s="3">
        <v>28</v>
      </c>
      <c r="D13" s="3" t="s">
        <v>3</v>
      </c>
      <c r="E13" s="3">
        <v>0.80666666666666687</v>
      </c>
      <c r="F13" s="3">
        <v>80.666666666666671</v>
      </c>
      <c r="G13" s="3">
        <f t="shared" si="0"/>
        <v>1.4284947156102683</v>
      </c>
      <c r="H13" s="3">
        <v>55</v>
      </c>
      <c r="I13" s="5">
        <v>36.501750000000001</v>
      </c>
      <c r="J13" s="3" t="s">
        <v>29</v>
      </c>
      <c r="K13" t="s">
        <v>78</v>
      </c>
    </row>
    <row r="14" spans="1:11" x14ac:dyDescent="0.25">
      <c r="A14" s="3" t="s">
        <v>30</v>
      </c>
      <c r="B14" s="4">
        <v>1</v>
      </c>
      <c r="C14" s="3">
        <v>47</v>
      </c>
      <c r="D14" s="3" t="s">
        <v>14</v>
      </c>
      <c r="E14" s="3">
        <v>0.70000000000000007</v>
      </c>
      <c r="F14" s="3">
        <v>70</v>
      </c>
      <c r="G14" s="3">
        <f t="shared" si="0"/>
        <v>0.84729786038720389</v>
      </c>
      <c r="H14" s="3">
        <v>49</v>
      </c>
      <c r="I14" s="5">
        <v>20.129375</v>
      </c>
      <c r="J14" s="3" t="s">
        <v>31</v>
      </c>
      <c r="K14" t="s">
        <v>80</v>
      </c>
    </row>
    <row r="15" spans="1:11" x14ac:dyDescent="0.25">
      <c r="A15" s="3" t="s">
        <v>32</v>
      </c>
      <c r="B15" s="4">
        <v>2</v>
      </c>
      <c r="C15" s="3">
        <v>45</v>
      </c>
      <c r="D15" s="3" t="s">
        <v>14</v>
      </c>
      <c r="E15" s="3">
        <v>0.64000000000000012</v>
      </c>
      <c r="F15" s="3">
        <v>64</v>
      </c>
      <c r="G15" s="3">
        <f t="shared" si="0"/>
        <v>0.57536414490356247</v>
      </c>
      <c r="H15" s="3">
        <v>39</v>
      </c>
      <c r="I15" s="5">
        <v>18.649875000000002</v>
      </c>
      <c r="J15" s="3" t="s">
        <v>15</v>
      </c>
      <c r="K15" t="s">
        <v>79</v>
      </c>
    </row>
    <row r="16" spans="1:11" x14ac:dyDescent="0.25">
      <c r="A16" s="3" t="s">
        <v>33</v>
      </c>
      <c r="B16" s="4">
        <v>2</v>
      </c>
      <c r="C16" s="3">
        <v>19</v>
      </c>
      <c r="D16" s="3" t="s">
        <v>14</v>
      </c>
      <c r="E16" s="3">
        <v>0.62666666666666682</v>
      </c>
      <c r="F16" s="3">
        <v>62.666666666666664</v>
      </c>
      <c r="G16" s="3">
        <f t="shared" si="0"/>
        <v>0.51794309153485529</v>
      </c>
      <c r="H16" s="3">
        <v>40</v>
      </c>
      <c r="I16" s="5">
        <v>32.415624999999999</v>
      </c>
      <c r="J16" s="3" t="s">
        <v>15</v>
      </c>
      <c r="K16" t="s">
        <v>79</v>
      </c>
    </row>
    <row r="17" spans="1:11" x14ac:dyDescent="0.25">
      <c r="A17" s="3" t="s">
        <v>34</v>
      </c>
      <c r="B17" s="4">
        <v>2</v>
      </c>
      <c r="C17" s="3">
        <v>25</v>
      </c>
      <c r="D17" s="3" t="s">
        <v>14</v>
      </c>
      <c r="E17" s="3">
        <v>0.7200000000000002</v>
      </c>
      <c r="F17" s="3">
        <v>72</v>
      </c>
      <c r="G17" s="3">
        <f t="shared" si="0"/>
        <v>0.94446160884085228</v>
      </c>
      <c r="H17" s="3">
        <v>58</v>
      </c>
      <c r="I17" s="5">
        <v>27.582875000000001</v>
      </c>
      <c r="J17" s="3" t="s">
        <v>15</v>
      </c>
      <c r="K17" t="s">
        <v>79</v>
      </c>
    </row>
    <row r="18" spans="1:11" x14ac:dyDescent="0.25">
      <c r="A18" s="3" t="s">
        <v>35</v>
      </c>
      <c r="B18" s="4">
        <v>1</v>
      </c>
      <c r="C18" s="3">
        <v>49</v>
      </c>
      <c r="D18" s="3" t="s">
        <v>14</v>
      </c>
      <c r="E18" s="3">
        <v>0.77333333333333354</v>
      </c>
      <c r="F18" s="3">
        <v>77.333333333333329</v>
      </c>
      <c r="G18" s="3">
        <f t="shared" si="0"/>
        <v>1.2272296664902045</v>
      </c>
      <c r="H18" s="3">
        <v>50</v>
      </c>
      <c r="I18" s="5">
        <v>11.142875</v>
      </c>
      <c r="J18" s="3" t="s">
        <v>17</v>
      </c>
      <c r="K18" t="s">
        <v>79</v>
      </c>
    </row>
    <row r="19" spans="1:11" x14ac:dyDescent="0.25">
      <c r="A19" s="3" t="s">
        <v>36</v>
      </c>
      <c r="B19" s="4">
        <v>2</v>
      </c>
      <c r="C19" s="3">
        <v>23</v>
      </c>
      <c r="D19" s="3" t="s">
        <v>3</v>
      </c>
      <c r="E19" s="3">
        <v>0.84666666666666701</v>
      </c>
      <c r="F19" s="3">
        <v>84.666666666666671</v>
      </c>
      <c r="G19" s="3">
        <f t="shared" si="0"/>
        <v>1.7086928705294442</v>
      </c>
      <c r="H19" s="3">
        <v>49</v>
      </c>
      <c r="I19" s="5">
        <v>27.625250000000001</v>
      </c>
      <c r="J19" s="3" t="s">
        <v>37</v>
      </c>
      <c r="K19" t="s">
        <v>78</v>
      </c>
    </row>
    <row r="20" spans="1:11" x14ac:dyDescent="0.25">
      <c r="A20" s="3" t="s">
        <v>38</v>
      </c>
      <c r="B20" s="4">
        <v>2</v>
      </c>
      <c r="C20" s="3">
        <v>19</v>
      </c>
      <c r="D20" s="3" t="s">
        <v>14</v>
      </c>
      <c r="E20" s="3">
        <v>0.67333333333333356</v>
      </c>
      <c r="F20" s="3">
        <v>67.333333333333329</v>
      </c>
      <c r="G20" s="3">
        <f t="shared" si="0"/>
        <v>0.72330021873063388</v>
      </c>
      <c r="H20" s="3">
        <v>39</v>
      </c>
      <c r="I20" s="5">
        <v>28.946000000000002</v>
      </c>
      <c r="J20" s="3" t="s">
        <v>17</v>
      </c>
      <c r="K20" t="s">
        <v>79</v>
      </c>
    </row>
    <row r="21" spans="1:11" x14ac:dyDescent="0.25">
      <c r="A21" s="3" t="s">
        <v>39</v>
      </c>
      <c r="B21" s="4">
        <v>2</v>
      </c>
      <c r="C21" s="3">
        <v>20</v>
      </c>
      <c r="D21" s="3" t="s">
        <v>14</v>
      </c>
      <c r="E21" s="3">
        <v>0.8600000000000001</v>
      </c>
      <c r="F21" s="3">
        <v>86</v>
      </c>
      <c r="G21" s="3">
        <f t="shared" si="0"/>
        <v>1.8152899666382498</v>
      </c>
      <c r="H21" s="3">
        <v>42</v>
      </c>
      <c r="I21" s="5">
        <v>15.904999999999999</v>
      </c>
      <c r="J21" s="3" t="s">
        <v>15</v>
      </c>
      <c r="K21" t="s">
        <v>79</v>
      </c>
    </row>
    <row r="22" spans="1:11" x14ac:dyDescent="0.25">
      <c r="A22" s="3" t="s">
        <v>40</v>
      </c>
      <c r="B22" s="4">
        <v>2</v>
      </c>
      <c r="C22" s="3">
        <v>32</v>
      </c>
      <c r="D22" s="3" t="s">
        <v>14</v>
      </c>
      <c r="E22" s="3">
        <v>0.85333333333333361</v>
      </c>
      <c r="F22" s="3">
        <v>85.333333333333329</v>
      </c>
      <c r="G22" s="3">
        <f t="shared" si="0"/>
        <v>1.7609878105613035</v>
      </c>
      <c r="H22" s="3">
        <v>41</v>
      </c>
      <c r="I22" s="5">
        <v>16.495999999999999</v>
      </c>
      <c r="J22" s="3" t="s">
        <v>15</v>
      </c>
      <c r="K22" t="s">
        <v>79</v>
      </c>
    </row>
    <row r="23" spans="1:11" x14ac:dyDescent="0.25">
      <c r="A23" s="3" t="s">
        <v>41</v>
      </c>
      <c r="B23" s="4">
        <v>2</v>
      </c>
      <c r="C23" s="3">
        <v>19</v>
      </c>
      <c r="D23" s="3" t="s">
        <v>14</v>
      </c>
      <c r="E23" s="3">
        <v>0.78666666666666685</v>
      </c>
      <c r="F23" s="3">
        <v>78.666666666666671</v>
      </c>
      <c r="G23" s="3">
        <f t="shared" si="0"/>
        <v>1.3049487216659392</v>
      </c>
      <c r="H23" s="3">
        <v>43</v>
      </c>
      <c r="I23" s="5">
        <v>29.004874999999998</v>
      </c>
      <c r="J23" s="3" t="s">
        <v>15</v>
      </c>
      <c r="K23" t="s">
        <v>79</v>
      </c>
    </row>
    <row r="24" spans="1:11" x14ac:dyDescent="0.25">
      <c r="A24" s="3" t="s">
        <v>42</v>
      </c>
      <c r="B24" s="4">
        <v>1</v>
      </c>
      <c r="C24" s="3">
        <v>48</v>
      </c>
      <c r="D24" s="3" t="s">
        <v>14</v>
      </c>
      <c r="E24" s="3">
        <v>0.67333333333333345</v>
      </c>
      <c r="F24" s="3">
        <v>67.333333333333329</v>
      </c>
      <c r="G24" s="3">
        <f t="shared" si="0"/>
        <v>0.72330021873063344</v>
      </c>
      <c r="H24" s="3">
        <v>35</v>
      </c>
      <c r="I24" s="5">
        <v>22.992750000000001</v>
      </c>
      <c r="J24" s="3" t="s">
        <v>15</v>
      </c>
      <c r="K24" t="s">
        <v>79</v>
      </c>
    </row>
    <row r="25" spans="1:11" x14ac:dyDescent="0.25">
      <c r="A25" s="3" t="s">
        <v>43</v>
      </c>
      <c r="B25" s="4">
        <v>2</v>
      </c>
      <c r="C25" s="3">
        <v>28</v>
      </c>
      <c r="D25" s="3" t="s">
        <v>14</v>
      </c>
      <c r="E25" s="3">
        <v>0.78000000000000036</v>
      </c>
      <c r="F25" s="3">
        <v>78</v>
      </c>
      <c r="G25" s="3">
        <f t="shared" si="0"/>
        <v>1.2656663733312781</v>
      </c>
      <c r="H25" s="3">
        <v>48</v>
      </c>
      <c r="I25" s="5">
        <v>16.106249999999999</v>
      </c>
      <c r="J25" s="3" t="s">
        <v>15</v>
      </c>
      <c r="K25" t="s">
        <v>79</v>
      </c>
    </row>
    <row r="26" spans="1:11" x14ac:dyDescent="0.25">
      <c r="A26" s="3" t="s">
        <v>44</v>
      </c>
      <c r="B26" s="4">
        <v>1</v>
      </c>
      <c r="C26" s="3">
        <v>22</v>
      </c>
      <c r="D26" s="3" t="s">
        <v>3</v>
      </c>
      <c r="E26" s="3">
        <v>0.89333333333333342</v>
      </c>
      <c r="F26" s="3">
        <v>89.333333333333329</v>
      </c>
      <c r="G26" s="3">
        <f t="shared" si="0"/>
        <v>2.1252510777111309</v>
      </c>
      <c r="H26" s="3">
        <v>39</v>
      </c>
      <c r="I26" s="5">
        <v>23.832125000000001</v>
      </c>
      <c r="J26" s="3" t="s">
        <v>8</v>
      </c>
      <c r="K26" t="s">
        <v>78</v>
      </c>
    </row>
    <row r="27" spans="1:11" x14ac:dyDescent="0.25">
      <c r="A27" s="8" t="s">
        <v>45</v>
      </c>
      <c r="B27" s="4">
        <v>1</v>
      </c>
      <c r="C27" s="3">
        <v>21</v>
      </c>
      <c r="D27" s="3" t="s">
        <v>14</v>
      </c>
      <c r="E27" s="3">
        <v>0.83333333333333359</v>
      </c>
      <c r="F27" s="3">
        <v>83.333333333333329</v>
      </c>
      <c r="G27" s="3">
        <f t="shared" si="0"/>
        <v>1.6094379124341021</v>
      </c>
      <c r="H27" s="3">
        <v>43</v>
      </c>
      <c r="I27" s="5">
        <v>25.978375</v>
      </c>
      <c r="J27" s="3" t="s">
        <v>46</v>
      </c>
      <c r="K27" t="s">
        <v>80</v>
      </c>
    </row>
    <row r="28" spans="1:11" x14ac:dyDescent="0.25">
      <c r="A28" s="8" t="s">
        <v>47</v>
      </c>
      <c r="B28" s="4">
        <v>1</v>
      </c>
      <c r="C28" s="3">
        <v>20</v>
      </c>
      <c r="D28" s="3" t="s">
        <v>3</v>
      </c>
      <c r="E28" s="3">
        <v>0.78666666666666707</v>
      </c>
      <c r="F28" s="3">
        <v>78.666666666666671</v>
      </c>
      <c r="G28" s="3">
        <f t="shared" si="0"/>
        <v>1.3049487216659406</v>
      </c>
      <c r="H28" s="3">
        <v>36</v>
      </c>
      <c r="I28" s="5">
        <v>21.69875</v>
      </c>
      <c r="J28" s="9" t="s">
        <v>48</v>
      </c>
      <c r="K28" t="s">
        <v>78</v>
      </c>
    </row>
    <row r="29" spans="1:11" x14ac:dyDescent="0.25">
      <c r="A29" s="8" t="s">
        <v>49</v>
      </c>
      <c r="B29" s="4">
        <v>2</v>
      </c>
      <c r="C29" s="3">
        <v>41</v>
      </c>
      <c r="D29" s="3" t="s">
        <v>14</v>
      </c>
      <c r="E29" s="3">
        <v>0.80666666666666698</v>
      </c>
      <c r="F29" s="3">
        <v>80.666666666666671</v>
      </c>
      <c r="G29" s="3">
        <f t="shared" si="0"/>
        <v>1.428494715610269</v>
      </c>
      <c r="H29" s="3">
        <v>50</v>
      </c>
      <c r="I29" s="5">
        <v>11.8825</v>
      </c>
      <c r="J29" s="3" t="s">
        <v>15</v>
      </c>
      <c r="K29" t="s">
        <v>79</v>
      </c>
    </row>
    <row r="30" spans="1:11" x14ac:dyDescent="0.25">
      <c r="A30" s="8" t="s">
        <v>50</v>
      </c>
      <c r="B30" s="4">
        <v>2</v>
      </c>
      <c r="C30" s="3">
        <v>19</v>
      </c>
      <c r="D30" s="3" t="s">
        <v>14</v>
      </c>
      <c r="E30" s="3">
        <v>0.80000000000000016</v>
      </c>
      <c r="F30" s="3">
        <v>80</v>
      </c>
      <c r="G30" s="3">
        <f t="shared" si="0"/>
        <v>1.3862943611198915</v>
      </c>
      <c r="H30" s="3">
        <v>43</v>
      </c>
      <c r="I30" s="5">
        <v>10.711</v>
      </c>
      <c r="J30" s="3" t="s">
        <v>27</v>
      </c>
      <c r="K30" t="s">
        <v>80</v>
      </c>
    </row>
    <row r="31" spans="1:11" x14ac:dyDescent="0.25">
      <c r="A31" s="8" t="s">
        <v>51</v>
      </c>
      <c r="B31" s="4">
        <v>2</v>
      </c>
      <c r="C31" s="3">
        <v>60</v>
      </c>
      <c r="D31" s="3" t="s">
        <v>14</v>
      </c>
      <c r="E31" s="3">
        <v>0.6333333333333333</v>
      </c>
      <c r="F31" s="3">
        <v>63.333333333333336</v>
      </c>
      <c r="G31" s="3">
        <f t="shared" si="0"/>
        <v>0.54654370636806981</v>
      </c>
      <c r="H31" s="3">
        <v>44</v>
      </c>
      <c r="I31" s="5">
        <v>11.021750000000001</v>
      </c>
      <c r="J31" s="3" t="s">
        <v>15</v>
      </c>
      <c r="K31" t="s">
        <v>79</v>
      </c>
    </row>
    <row r="32" spans="1:11" x14ac:dyDescent="0.25">
      <c r="A32" s="8" t="s">
        <v>52</v>
      </c>
      <c r="B32" s="4">
        <v>2</v>
      </c>
      <c r="C32" s="3">
        <v>31</v>
      </c>
      <c r="D32" s="3" t="s">
        <v>14</v>
      </c>
      <c r="E32" s="3">
        <v>0.73333333333333373</v>
      </c>
      <c r="F32" s="3">
        <v>73.333333333333329</v>
      </c>
      <c r="G32" s="3">
        <f t="shared" si="0"/>
        <v>1.0116009116784819</v>
      </c>
      <c r="H32" s="3">
        <v>44</v>
      </c>
      <c r="I32" s="5">
        <v>14.336874999999999</v>
      </c>
      <c r="J32" s="3" t="s">
        <v>15</v>
      </c>
      <c r="K32" t="s">
        <v>79</v>
      </c>
    </row>
    <row r="33" spans="1:11" x14ac:dyDescent="0.25">
      <c r="A33" s="8" t="s">
        <v>53</v>
      </c>
      <c r="B33" s="4">
        <v>2</v>
      </c>
      <c r="C33" s="3">
        <v>26</v>
      </c>
      <c r="D33" s="3" t="s">
        <v>14</v>
      </c>
      <c r="E33" s="3">
        <v>0.94000000000000006</v>
      </c>
      <c r="F33" s="3">
        <v>94</v>
      </c>
      <c r="G33" s="3">
        <f t="shared" si="0"/>
        <v>2.7515353130419498</v>
      </c>
      <c r="H33" s="3">
        <v>53</v>
      </c>
      <c r="I33" s="5">
        <v>20.191125</v>
      </c>
      <c r="J33" s="3" t="s">
        <v>15</v>
      </c>
      <c r="K33" t="s">
        <v>79</v>
      </c>
    </row>
    <row r="34" spans="1:11" x14ac:dyDescent="0.25">
      <c r="A34" s="8" t="s">
        <v>54</v>
      </c>
      <c r="B34" s="4">
        <v>2</v>
      </c>
      <c r="C34" s="3">
        <v>20</v>
      </c>
      <c r="D34" s="3" t="s">
        <v>14</v>
      </c>
      <c r="E34" s="3">
        <v>0.65333333333333321</v>
      </c>
      <c r="F34" s="3">
        <v>65.333333333333329</v>
      </c>
      <c r="G34" s="3">
        <f t="shared" si="0"/>
        <v>0.63372376008914411</v>
      </c>
      <c r="H34" s="3">
        <v>41</v>
      </c>
      <c r="I34" s="5">
        <v>15.55025</v>
      </c>
      <c r="J34" s="3" t="s">
        <v>15</v>
      </c>
      <c r="K34" t="s">
        <v>79</v>
      </c>
    </row>
    <row r="35" spans="1:11" x14ac:dyDescent="0.25">
      <c r="A35" s="8" t="s">
        <v>55</v>
      </c>
      <c r="B35" s="4">
        <v>2</v>
      </c>
      <c r="C35" s="3">
        <v>28</v>
      </c>
      <c r="D35" s="3" t="s">
        <v>14</v>
      </c>
      <c r="E35" s="3">
        <v>0.69333333333333358</v>
      </c>
      <c r="F35" s="3">
        <v>69.333333333333329</v>
      </c>
      <c r="G35" s="3">
        <f t="shared" si="0"/>
        <v>0.81574950265227875</v>
      </c>
      <c r="H35" s="3">
        <v>45</v>
      </c>
      <c r="I35" s="5">
        <v>13.811500000000001</v>
      </c>
      <c r="J35" s="3" t="s">
        <v>15</v>
      </c>
      <c r="K35" t="s">
        <v>79</v>
      </c>
    </row>
    <row r="36" spans="1:11" x14ac:dyDescent="0.25">
      <c r="A36" s="8" t="s">
        <v>56</v>
      </c>
      <c r="B36" s="4">
        <v>2</v>
      </c>
      <c r="C36" s="3">
        <v>20</v>
      </c>
      <c r="D36" s="3" t="s">
        <v>3</v>
      </c>
      <c r="E36" s="3">
        <v>0.7200000000000002</v>
      </c>
      <c r="F36" s="3">
        <v>72</v>
      </c>
      <c r="G36" s="3">
        <f t="shared" si="0"/>
        <v>0.94446160884085228</v>
      </c>
      <c r="H36" s="3">
        <v>54</v>
      </c>
      <c r="I36" s="5">
        <v>15.494375</v>
      </c>
      <c r="J36" s="3" t="s">
        <v>57</v>
      </c>
      <c r="K36" t="s">
        <v>78</v>
      </c>
    </row>
    <row r="37" spans="1:11" x14ac:dyDescent="0.25">
      <c r="A37" s="8" t="s">
        <v>58</v>
      </c>
      <c r="B37" s="4">
        <v>2</v>
      </c>
      <c r="C37" s="3">
        <v>19</v>
      </c>
      <c r="D37" s="3" t="s">
        <v>3</v>
      </c>
      <c r="E37" s="3">
        <v>0.80666666666666675</v>
      </c>
      <c r="F37" s="3">
        <v>80.666666666666671</v>
      </c>
      <c r="G37" s="3">
        <f t="shared" si="0"/>
        <v>1.4284947156102674</v>
      </c>
      <c r="H37" s="3">
        <v>46</v>
      </c>
      <c r="I37" s="5">
        <v>25.012875000000001</v>
      </c>
      <c r="J37" s="10" t="s">
        <v>59</v>
      </c>
      <c r="K37" t="s">
        <v>78</v>
      </c>
    </row>
    <row r="38" spans="1:11" x14ac:dyDescent="0.25">
      <c r="A38" s="8" t="s">
        <v>60</v>
      </c>
      <c r="B38" s="4">
        <v>1</v>
      </c>
      <c r="C38" s="3">
        <v>26</v>
      </c>
      <c r="D38" s="3" t="s">
        <v>3</v>
      </c>
      <c r="E38" s="3">
        <v>0.91333333333333355</v>
      </c>
      <c r="F38" s="3">
        <v>91.333333333333329</v>
      </c>
      <c r="G38" s="3">
        <f t="shared" si="0"/>
        <v>2.355031568366591</v>
      </c>
      <c r="H38" s="3">
        <v>49</v>
      </c>
      <c r="I38" s="5">
        <v>26.943874999999998</v>
      </c>
      <c r="J38" s="3" t="s">
        <v>61</v>
      </c>
      <c r="K38" t="s">
        <v>78</v>
      </c>
    </row>
    <row r="39" spans="1:11" x14ac:dyDescent="0.25">
      <c r="A39" s="8" t="s">
        <v>62</v>
      </c>
      <c r="B39" s="4">
        <v>2</v>
      </c>
      <c r="C39" s="3">
        <v>36</v>
      </c>
      <c r="D39" s="3" t="s">
        <v>14</v>
      </c>
      <c r="E39" s="3">
        <v>0.85333333333333372</v>
      </c>
      <c r="F39" s="3">
        <v>85.333333333333329</v>
      </c>
      <c r="G39" s="3">
        <f t="shared" si="0"/>
        <v>1.7609878105613044</v>
      </c>
      <c r="H39" s="3">
        <v>53</v>
      </c>
      <c r="I39" s="5">
        <v>25.987375</v>
      </c>
      <c r="J39" s="3" t="s">
        <v>63</v>
      </c>
      <c r="K39" t="s">
        <v>80</v>
      </c>
    </row>
    <row r="40" spans="1:11" x14ac:dyDescent="0.25">
      <c r="A40" s="8" t="s">
        <v>64</v>
      </c>
      <c r="B40" s="4">
        <v>1</v>
      </c>
      <c r="C40" s="3">
        <v>25</v>
      </c>
      <c r="D40" s="3" t="s">
        <v>3</v>
      </c>
      <c r="E40" s="3">
        <v>0.79333333333333356</v>
      </c>
      <c r="F40" s="3">
        <v>79.333333333333329</v>
      </c>
      <c r="G40" s="3">
        <f t="shared" si="0"/>
        <v>1.3451362886263845</v>
      </c>
      <c r="H40" s="3">
        <v>40</v>
      </c>
      <c r="I40" s="5">
        <v>17.704750000000001</v>
      </c>
      <c r="J40" s="3" t="s">
        <v>8</v>
      </c>
      <c r="K40" t="s">
        <v>78</v>
      </c>
    </row>
    <row r="41" spans="1:11" x14ac:dyDescent="0.25">
      <c r="A41" s="8" t="s">
        <v>65</v>
      </c>
      <c r="B41" s="4">
        <v>2</v>
      </c>
      <c r="C41" s="3">
        <v>30</v>
      </c>
      <c r="D41" s="3" t="s">
        <v>3</v>
      </c>
      <c r="E41" s="3">
        <v>0.84666666666666679</v>
      </c>
      <c r="F41" s="3">
        <v>84.666666666666671</v>
      </c>
      <c r="G41" s="3">
        <f t="shared" si="0"/>
        <v>1.7086928705294424</v>
      </c>
      <c r="H41" s="3">
        <v>71</v>
      </c>
      <c r="I41" s="5">
        <v>52.107500000000002</v>
      </c>
      <c r="J41" s="3" t="s">
        <v>66</v>
      </c>
      <c r="K41" t="s">
        <v>78</v>
      </c>
    </row>
    <row r="42" spans="1:11" x14ac:dyDescent="0.25">
      <c r="A42" s="8" t="s">
        <v>67</v>
      </c>
      <c r="B42" s="4">
        <v>1</v>
      </c>
      <c r="C42" s="3">
        <v>20</v>
      </c>
      <c r="D42" s="3" t="s">
        <v>3</v>
      </c>
      <c r="E42" s="3">
        <v>0.80000000000000016</v>
      </c>
      <c r="F42" s="3">
        <v>80</v>
      </c>
      <c r="G42" s="3">
        <f t="shared" si="0"/>
        <v>1.3862943611198915</v>
      </c>
      <c r="H42" s="3">
        <v>44</v>
      </c>
      <c r="I42" s="5">
        <v>21.566624999999998</v>
      </c>
      <c r="J42" s="6" t="s">
        <v>10</v>
      </c>
      <c r="K42" t="s">
        <v>78</v>
      </c>
    </row>
    <row r="43" spans="1:11" x14ac:dyDescent="0.25">
      <c r="A43" s="8" t="s">
        <v>68</v>
      </c>
      <c r="B43" s="4">
        <v>1</v>
      </c>
      <c r="C43">
        <v>30</v>
      </c>
      <c r="D43" s="3" t="s">
        <v>3</v>
      </c>
      <c r="E43">
        <v>0.72000000000000031</v>
      </c>
      <c r="F43" s="3">
        <v>72</v>
      </c>
      <c r="G43" s="3">
        <f t="shared" si="0"/>
        <v>0.94446160884085284</v>
      </c>
      <c r="H43" s="3">
        <v>37</v>
      </c>
      <c r="I43" s="5">
        <v>20.606375</v>
      </c>
      <c r="J43" s="6" t="s">
        <v>10</v>
      </c>
      <c r="K43" t="s">
        <v>78</v>
      </c>
    </row>
    <row r="44" spans="1:11" x14ac:dyDescent="0.25">
      <c r="A44" s="8" t="s">
        <v>69</v>
      </c>
      <c r="B44" s="4">
        <v>2</v>
      </c>
      <c r="C44">
        <v>19</v>
      </c>
      <c r="D44" s="3" t="s">
        <v>3</v>
      </c>
      <c r="E44">
        <v>0.75333333333333363</v>
      </c>
      <c r="F44" s="3">
        <v>75.333333333333329</v>
      </c>
      <c r="G44" s="3">
        <f t="shared" si="0"/>
        <v>1.1164699060681176</v>
      </c>
      <c r="H44" s="3">
        <v>45</v>
      </c>
      <c r="I44" s="5">
        <v>21.959</v>
      </c>
      <c r="J44" s="3" t="s">
        <v>70</v>
      </c>
      <c r="K44" t="s">
        <v>78</v>
      </c>
    </row>
    <row r="45" spans="1:11" x14ac:dyDescent="0.25">
      <c r="A45" s="8" t="s">
        <v>71</v>
      </c>
      <c r="B45" s="4">
        <v>1</v>
      </c>
      <c r="C45">
        <v>22</v>
      </c>
      <c r="D45" s="3" t="s">
        <v>3</v>
      </c>
      <c r="E45">
        <v>0.89333333333333365</v>
      </c>
      <c r="F45" s="3">
        <v>89.333333333333329</v>
      </c>
      <c r="G45" s="3">
        <f t="shared" si="0"/>
        <v>2.1252510777111335</v>
      </c>
      <c r="H45" s="3">
        <v>39</v>
      </c>
      <c r="I45" s="5">
        <v>30.673749999999998</v>
      </c>
      <c r="J45" s="6" t="s">
        <v>10</v>
      </c>
      <c r="K45" t="s">
        <v>78</v>
      </c>
    </row>
    <row r="46" spans="1:11" x14ac:dyDescent="0.25">
      <c r="A46" s="8" t="s">
        <v>72</v>
      </c>
      <c r="B46" s="4">
        <v>2</v>
      </c>
      <c r="C46">
        <v>19</v>
      </c>
      <c r="D46" s="3" t="s">
        <v>14</v>
      </c>
      <c r="E46">
        <v>0.65333333333333354</v>
      </c>
      <c r="F46" s="3">
        <v>65.333333333333329</v>
      </c>
      <c r="G46" s="3">
        <f t="shared" si="0"/>
        <v>0.63372376008914544</v>
      </c>
      <c r="H46" s="3">
        <v>39</v>
      </c>
      <c r="I46" s="5">
        <v>12.91525</v>
      </c>
      <c r="J46" s="3" t="s">
        <v>73</v>
      </c>
      <c r="K46" t="s">
        <v>79</v>
      </c>
    </row>
    <row r="47" spans="1:11" x14ac:dyDescent="0.25">
      <c r="A47" s="8" t="s">
        <v>74</v>
      </c>
      <c r="B47" s="4">
        <v>2</v>
      </c>
      <c r="C47">
        <v>20</v>
      </c>
      <c r="D47" s="3" t="s">
        <v>3</v>
      </c>
      <c r="E47">
        <v>0.8333333333333337</v>
      </c>
      <c r="F47" s="3">
        <v>83.333333333333329</v>
      </c>
      <c r="G47" s="3">
        <f t="shared" si="0"/>
        <v>1.6094379124341029</v>
      </c>
      <c r="H47" s="3">
        <v>48</v>
      </c>
      <c r="I47" s="5">
        <v>21.470375000000001</v>
      </c>
      <c r="J47" s="9" t="s">
        <v>48</v>
      </c>
      <c r="K47" t="s">
        <v>78</v>
      </c>
    </row>
    <row r="48" spans="1:11" x14ac:dyDescent="0.25">
      <c r="A48" s="8" t="s">
        <v>75</v>
      </c>
      <c r="B48" s="4">
        <v>2</v>
      </c>
      <c r="C48">
        <v>19</v>
      </c>
      <c r="D48" s="3" t="s">
        <v>3</v>
      </c>
      <c r="E48">
        <v>0.88000000000000034</v>
      </c>
      <c r="F48" s="3">
        <v>88</v>
      </c>
      <c r="G48" s="3">
        <f t="shared" si="0"/>
        <v>1.9924301646902094</v>
      </c>
      <c r="H48" s="3">
        <v>52</v>
      </c>
      <c r="I48" s="5">
        <v>32.512625</v>
      </c>
      <c r="J48" s="6" t="s">
        <v>10</v>
      </c>
      <c r="K48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19742D6D82474D945CDF9E2682F428" ma:contentTypeVersion="17" ma:contentTypeDescription="Create a new document." ma:contentTypeScope="" ma:versionID="87efc2d71a5d9ad80834471b251c8fbc">
  <xsd:schema xmlns:xsd="http://www.w3.org/2001/XMLSchema" xmlns:xs="http://www.w3.org/2001/XMLSchema" xmlns:p="http://schemas.microsoft.com/office/2006/metadata/properties" xmlns:ns3="35d109d4-2471-4d61-8a25-83f10172d5ce" xmlns:ns4="91bba697-1378-414c-bb77-0120d43ba585" targetNamespace="http://schemas.microsoft.com/office/2006/metadata/properties" ma:root="true" ma:fieldsID="9d845d6b9597ab403eca4e924c5792b6" ns3:_="" ns4:_="">
    <xsd:import namespace="35d109d4-2471-4d61-8a25-83f10172d5ce"/>
    <xsd:import namespace="91bba697-1378-414c-bb77-0120d43ba5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109d4-2471-4d61-8a25-83f10172d5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ba697-1378-414c-bb77-0120d43b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bba697-1378-414c-bb77-0120d43ba585" xsi:nil="true"/>
  </documentManagement>
</p:properties>
</file>

<file path=customXml/itemProps1.xml><?xml version="1.0" encoding="utf-8"?>
<ds:datastoreItem xmlns:ds="http://schemas.openxmlformats.org/officeDocument/2006/customXml" ds:itemID="{8DFC4978-8C18-4F7D-913B-DBE9F0449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109d4-2471-4d61-8a25-83f10172d5ce"/>
    <ds:schemaRef ds:uri="91bba697-1378-414c-bb77-0120d43ba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F700D6-FC84-4580-B331-E5C5A1D5A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F64CBD-627B-4CD7-BA4A-65B868EFD14D}">
  <ds:schemaRefs>
    <ds:schemaRef ds:uri="http://schemas.microsoft.com/office/2006/documentManagement/types"/>
    <ds:schemaRef ds:uri="35d109d4-2471-4d61-8a25-83f10172d5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1bba697-1378-414c-bb77-0120d43ba58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</dc:creator>
  <cp:lastModifiedBy>A M</cp:lastModifiedBy>
  <dcterms:created xsi:type="dcterms:W3CDTF">2021-06-21T16:10:03Z</dcterms:created>
  <dcterms:modified xsi:type="dcterms:W3CDTF">2023-04-10T11:44:07Z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0x010100EA19742D6D82474D945CDF9E2682F428</vt:lpwstr>
  </property>
</Properties>
</file>