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Exports from SQL\"/>
    </mc:Choice>
  </mc:AlternateContent>
  <xr:revisionPtr revIDLastSave="0" documentId="13_ncr:1_{8F967B11-82B8-4D87-BEB7-983E6033E5AA}" xr6:coauthVersionLast="46" xr6:coauthVersionMax="46" xr10:uidLastSave="{00000000-0000-0000-0000-000000000000}"/>
  <bookViews>
    <workbookView xWindow="-28920" yWindow="-120" windowWidth="29040" windowHeight="15840" activeTab="3" xr2:uid="{00000000-000D-0000-FFFF-FFFF00000000}"/>
  </bookViews>
  <sheets>
    <sheet name="top 10 play store genres" sheetId="1" r:id="rId1"/>
    <sheet name="top 10 apple store genres" sheetId="2" r:id="rId2"/>
    <sheet name="calcs" sheetId="3" r:id="rId3"/>
    <sheet name="v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E24" i="3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<sst xmlns="http://schemas.openxmlformats.org/spreadsheetml/2006/main" count="78" uniqueCount="50">
  <si>
    <t>apple_rating</t>
  </si>
  <si>
    <t>play_rating</t>
  </si>
  <si>
    <t>total_revenue</t>
  </si>
  <si>
    <t>marketing_costs</t>
  </si>
  <si>
    <t>purchase_price</t>
  </si>
  <si>
    <t>net_profit</t>
  </si>
  <si>
    <t>Books &amp; Reference</t>
  </si>
  <si>
    <t>Trivia</t>
  </si>
  <si>
    <t>Casual</t>
  </si>
  <si>
    <t>Arcade</t>
  </si>
  <si>
    <t>primary_genre</t>
  </si>
  <si>
    <t>Productivity</t>
  </si>
  <si>
    <t>Games</t>
  </si>
  <si>
    <t>Shopping</t>
  </si>
  <si>
    <t>Social Networking</t>
  </si>
  <si>
    <t>Health &amp; Fitness</t>
  </si>
  <si>
    <t>Book</t>
  </si>
  <si>
    <t>Reference</t>
  </si>
  <si>
    <t>Weather</t>
  </si>
  <si>
    <t>Photo &amp; Video</t>
  </si>
  <si>
    <t>Education</t>
  </si>
  <si>
    <t>Card; Brain Games</t>
  </si>
  <si>
    <t>Action; Action &amp; Adventure</t>
  </si>
  <si>
    <t>Racing; Action &amp; Adventure</t>
  </si>
  <si>
    <t>Puzzle; Brain Games</t>
  </si>
  <si>
    <t>Puzzle; Action &amp; Adventure</t>
  </si>
  <si>
    <t>Adventure; Action &amp; Adventure</t>
  </si>
  <si>
    <t>Play Store Genre</t>
  </si>
  <si>
    <t>Apple Store Genre</t>
  </si>
  <si>
    <t>play genres</t>
  </si>
  <si>
    <t>Combining all apps that are considered games and are present in both stores:</t>
  </si>
  <si>
    <t>Play Rating</t>
  </si>
  <si>
    <t>Apple Rating</t>
  </si>
  <si>
    <t>Play Price</t>
  </si>
  <si>
    <t>Apple Price</t>
  </si>
  <si>
    <t>Net Profit</t>
  </si>
  <si>
    <t>only common book is the bible</t>
  </si>
  <si>
    <t>Play Ratings</t>
  </si>
  <si>
    <t>Apple Ratings</t>
  </si>
  <si>
    <t>Revealed</t>
  </si>
  <si>
    <t>The Bible</t>
  </si>
  <si>
    <t>Solitaire</t>
  </si>
  <si>
    <t>Trivia Crack</t>
  </si>
  <si>
    <t>OK K.O.! Lakewood Plaza Turbo</t>
  </si>
  <si>
    <t>Hot Wheels: Raceoff; Real Racing 3</t>
  </si>
  <si>
    <t>Casual - 17 apps</t>
  </si>
  <si>
    <t>Frozen Free Fall, PAC-MAN Pop</t>
  </si>
  <si>
    <t>Arcade - 27 Apps</t>
  </si>
  <si>
    <t>Inside Out Thought Bubbles; Where's My Water?</t>
  </si>
  <si>
    <t>LEGO Batman, ROBLOX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</si>
</sst>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62828"/>
      <color rgb="FFF77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</a:t>
            </a:r>
            <a:r>
              <a:rPr lang="en-US" baseline="0"/>
              <a:t> Store Genres by Average Net Profit</a:t>
            </a:r>
            <a:r>
              <a:rPr lang="en-US"/>
              <a:t> (in 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calcs!$B$1</c:f>
              <c:strCache>
                <c:ptCount val="1"/>
                <c:pt idx="0">
                  <c:v>Play Ratings</c:v>
                </c:pt>
              </c:strCache>
            </c:strRef>
          </c:tx>
          <c:spPr>
            <a:solidFill>
              <a:srgbClr val="D628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calcs!$A$2:$A$11</c:f>
              <c:strCache>
                <c:ptCount val="10"/>
                <c:pt idx="0">
                  <c:v>Books &amp; Reference</c:v>
                </c:pt>
                <c:pt idx="1">
                  <c:v>Card; Brain Games</c:v>
                </c:pt>
                <c:pt idx="2">
                  <c:v>Trivia</c:v>
                </c:pt>
                <c:pt idx="3">
                  <c:v>Action; Action &amp; Adventure</c:v>
                </c:pt>
                <c:pt idx="4">
                  <c:v>Racing; Action &amp; Adventure</c:v>
                </c:pt>
                <c:pt idx="5">
                  <c:v>Casual</c:v>
                </c:pt>
                <c:pt idx="6">
                  <c:v>Puzzle; Brain Games</c:v>
                </c:pt>
                <c:pt idx="7">
                  <c:v>Arcade</c:v>
                </c:pt>
                <c:pt idx="8">
                  <c:v>Puzzle; Action &amp; Adventure</c:v>
                </c:pt>
                <c:pt idx="9">
                  <c:v>Adventure; Action &amp; Adventure</c:v>
                </c:pt>
              </c:strCache>
            </c:strRef>
          </c:cat>
          <c:val>
            <c:numRef>
              <c:f>calcs!$B$2:$B$11</c:f>
              <c:numCache>
                <c:formatCode>_("$"* #,##0_);_("$"* \(#,##0\);_("$"* "-"??_);_(@_)</c:formatCode>
                <c:ptCount val="10"/>
                <c:pt idx="0">
                  <c:v>467.2</c:v>
                </c:pt>
                <c:pt idx="1">
                  <c:v>463.6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452.86315999999999</c:v>
                </c:pt>
                <c:pt idx="6">
                  <c:v>451.73333000000002</c:v>
                </c:pt>
                <c:pt idx="7">
                  <c:v>449.37390999999997</c:v>
                </c:pt>
                <c:pt idx="8">
                  <c:v>448</c:v>
                </c:pt>
                <c:pt idx="9">
                  <c:v>447.92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6A0-9259-E9A43A5D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513535631"/>
        <c:axId val="513529391"/>
      </c:barChart>
      <c:catAx>
        <c:axId val="513535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9391"/>
        <c:crosses val="autoZero"/>
        <c:auto val="1"/>
        <c:lblAlgn val="ctr"/>
        <c:lblOffset val="100"/>
        <c:noMultiLvlLbl val="0"/>
      </c:catAx>
      <c:valAx>
        <c:axId val="513529391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low"/>
        <c:crossAx val="5135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 10 Apple Store Genres by Average Net Profit (in Thousands)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calcs!$F$1</c:f>
              <c:strCache>
                <c:ptCount val="1"/>
                <c:pt idx="0">
                  <c:v>Apple Ratings</c:v>
                </c:pt>
              </c:strCache>
            </c:strRef>
          </c:tx>
          <c:spPr>
            <a:solidFill>
              <a:srgbClr val="F77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calcs!$E$2:$E$11</c:f>
              <c:strCache>
                <c:ptCount val="10"/>
                <c:pt idx="0">
                  <c:v>Productivity</c:v>
                </c:pt>
                <c:pt idx="1">
                  <c:v>Games</c:v>
                </c:pt>
                <c:pt idx="2">
                  <c:v>Shopping</c:v>
                </c:pt>
                <c:pt idx="3">
                  <c:v>Social Networking</c:v>
                </c:pt>
                <c:pt idx="4">
                  <c:v>Health &amp; Fitness</c:v>
                </c:pt>
                <c:pt idx="5">
                  <c:v>Book</c:v>
                </c:pt>
                <c:pt idx="6">
                  <c:v>Reference</c:v>
                </c:pt>
                <c:pt idx="7">
                  <c:v>Weather</c:v>
                </c:pt>
                <c:pt idx="8">
                  <c:v>Photo &amp; Video</c:v>
                </c:pt>
                <c:pt idx="9">
                  <c:v>Education</c:v>
                </c:pt>
              </c:strCache>
            </c:strRef>
          </c:cat>
          <c:val>
            <c:numRef>
              <c:f>calcs!$F$2:$F$11</c:f>
              <c:numCache>
                <c:formatCode>_("$"* #,##0_);_("$"* \(#,##0\);_("$"* "-"??_);_(@_)</c:formatCode>
                <c:ptCount val="10"/>
                <c:pt idx="0">
                  <c:v>440.06153999999998</c:v>
                </c:pt>
                <c:pt idx="1">
                  <c:v>438.37718999999998</c:v>
                </c:pt>
                <c:pt idx="2">
                  <c:v>428.8</c:v>
                </c:pt>
                <c:pt idx="3">
                  <c:v>421.90666999999996</c:v>
                </c:pt>
                <c:pt idx="4">
                  <c:v>420.66667000000001</c:v>
                </c:pt>
                <c:pt idx="5">
                  <c:v>420</c:v>
                </c:pt>
                <c:pt idx="6">
                  <c:v>420</c:v>
                </c:pt>
                <c:pt idx="7">
                  <c:v>417</c:v>
                </c:pt>
                <c:pt idx="8">
                  <c:v>414.65262999999999</c:v>
                </c:pt>
                <c:pt idx="9">
                  <c:v>404.75713999999999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A-4536-83DB-AF8DFAA3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9071231"/>
        <c:axId val="139071647"/>
      </c:barChart>
      <c:catAx>
        <c:axId val="1390712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647"/>
        <c:crosses val="autoZero"/>
        <c:auto val="1"/>
        <c:lblAlgn val="ctr"/>
        <c:lblOffset val="100"/>
        <c:noMultiLvlLbl val="0"/>
      </c:catAx>
      <c:valAx>
        <c:axId val="139071647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907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Play</a:t>
            </a:r>
            <a:r>
              <a:rPr lang="en-US" baseline="0"/>
              <a:t> Store Genres Revealed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58528117056234"/>
          <c:y val="0.1191072575465639"/>
          <c:w val="0.50414718829437655"/>
          <c:h val="0.845568400770712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calcs!$L$3</c:f>
              <c:strCache>
                <c:ptCount val="1"/>
                <c:pt idx="0">
                  <c:v>Play Ratings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D628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0BA-4911-BF7B-C765045D8DB0}"/>
              </c:ext>
            </c:extLst>
          </c:dPt>
          <c:dPt>
            <c:idx val="7"/>
            <c:invertIfNegative val="0"/>
            <c:bubble3D val="0"/>
            <c:spPr>
              <a:solidFill>
                <a:srgbClr val="D628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BA-4911-BF7B-C765045D8D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calcs!$K$4:$K$13</c:f>
              <c:strCache>
                <c:ptCount val="10"/>
                <c:pt idx="0">
                  <c:v>The Bible</c:v>
                </c:pt>
                <c:pt idx="1">
                  <c:v>Solitaire</c:v>
                </c:pt>
                <c:pt idx="2">
                  <c:v>Trivia Crack</c:v>
                </c:pt>
                <c:pt idx="3">
                  <c:v>OK K.O.! Lakewood Plaza Turbo</c:v>
                </c:pt>
                <c:pt idx="4">
                  <c:v>Hot Wheels: Raceoff; Real Racing 3</c:v>
                </c:pt>
                <c:pt idx="5">
                  <c:v>Casual - 17 apps</c:v>
                </c:pt>
                <c:pt idx="6">
                  <c:v>Inside Out Thought Bubbles; Where's My Water?</c:v>
                </c:pt>
                <c:pt idx="7">
                  <c:v>Arcade - 27 Apps</c:v>
                </c:pt>
                <c:pt idx="8">
                  <c:v>Frozen Free Fall, PAC-MAN Pop</c:v>
                </c:pt>
                <c:pt idx="9">
                  <c:v>LEGO Batman, ROBLOX</c:v>
                </c:pt>
              </c:strCache>
            </c:strRef>
          </c:cat>
          <c:val>
            <c:numRef>
              <c:f>calcs!$L$4:$L$13</c:f>
              <c:numCache>
                <c:formatCode>_("$"* #,##0_);_("$"* \(#,##0\);_("$"* "-"??_);_(@_)</c:formatCode>
                <c:ptCount val="10"/>
                <c:pt idx="0">
                  <c:v>467.2</c:v>
                </c:pt>
                <c:pt idx="1">
                  <c:v>463.6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452.86315999999999</c:v>
                </c:pt>
                <c:pt idx="6">
                  <c:v>451.73333000000002</c:v>
                </c:pt>
                <c:pt idx="7">
                  <c:v>449.37390999999997</c:v>
                </c:pt>
                <c:pt idx="8">
                  <c:v>448</c:v>
                </c:pt>
                <c:pt idx="9">
                  <c:v>447.92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4911-BF7B-C765045D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513535631"/>
        <c:axId val="513529391"/>
      </c:barChart>
      <c:catAx>
        <c:axId val="513535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29391"/>
        <c:crosses val="autoZero"/>
        <c:auto val="1"/>
        <c:lblAlgn val="ctr"/>
        <c:lblOffset val="100"/>
        <c:noMultiLvlLbl val="0"/>
      </c:catAx>
      <c:valAx>
        <c:axId val="513529391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low"/>
        <c:crossAx val="5135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304801</xdr:colOff>
      <xdr:row>3</xdr:row>
      <xdr:rowOff>9525</xdr:rowOff>
    </xdr:from>
    <xdr:to>
      <xdr:col>21</xdr:col>
      <xdr:colOff>266701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A3FC2-E877-44FA-8391-FF598C3F7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87631</xdr:colOff>
      <xdr:row>21</xdr:row>
      <xdr:rowOff>167640</xdr:rowOff>
    </xdr:from>
    <xdr:to>
      <xdr:col>7</xdr:col>
      <xdr:colOff>571501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5FF5E-EC79-4127-B9D9-28CC61002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0</xdr:row>
      <xdr:rowOff>76200</xdr:rowOff>
    </xdr:from>
    <xdr:to>
      <xdr:col>9</xdr:col>
      <xdr:colOff>510540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16599-F0D7-4943-93FB-B4652EA8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E26" sqref="E26"/>
    </sheetView>
  </sheetViews>
  <sheetFormatPr defaultRowHeight="14.4" x14ac:dyDescent="0.3"/>
  <cols>
    <col min="1" max="1" width="28.5546875" bestFit="1" customWidth="1"/>
    <col min="2" max="2" width="10.5546875" bestFit="1" customWidth="1"/>
    <col min="3" max="3" width="13.33203125" bestFit="1" customWidth="1"/>
    <col min="4" max="4" width="15.109375" bestFit="1" customWidth="1"/>
    <col min="5" max="5" width="14.109375" bestFit="1" customWidth="1"/>
    <col min="6" max="6" width="10" bestFit="1" customWidth="1"/>
    <col min="7" max="7" width="28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7" x14ac:dyDescent="0.3">
      <c r="A2">
        <v>4.5</v>
      </c>
      <c r="B2">
        <v>4.7</v>
      </c>
      <c r="C2">
        <v>612000</v>
      </c>
      <c r="D2">
        <v>124800</v>
      </c>
      <c r="E2">
        <v>20000</v>
      </c>
      <c r="F2">
        <v>467200</v>
      </c>
      <c r="G2" t="s">
        <v>6</v>
      </c>
    </row>
    <row r="3" spans="1:7" x14ac:dyDescent="0.3">
      <c r="A3">
        <v>4.5</v>
      </c>
      <c r="B3">
        <v>4.4000000000000004</v>
      </c>
      <c r="C3">
        <v>606000</v>
      </c>
      <c r="D3">
        <v>122400</v>
      </c>
      <c r="E3">
        <v>20000</v>
      </c>
      <c r="F3">
        <v>463600</v>
      </c>
      <c r="G3" t="s">
        <v>21</v>
      </c>
    </row>
    <row r="4" spans="1:7" x14ac:dyDescent="0.3">
      <c r="A4">
        <v>4.5</v>
      </c>
      <c r="B4">
        <v>4.5</v>
      </c>
      <c r="C4">
        <v>600000</v>
      </c>
      <c r="D4">
        <v>120000</v>
      </c>
      <c r="E4">
        <v>20000</v>
      </c>
      <c r="F4">
        <v>460000</v>
      </c>
      <c r="G4" t="s">
        <v>7</v>
      </c>
    </row>
    <row r="5" spans="1:7" x14ac:dyDescent="0.3">
      <c r="A5">
        <v>4.5</v>
      </c>
      <c r="B5">
        <v>4.5</v>
      </c>
      <c r="C5">
        <v>600000</v>
      </c>
      <c r="D5">
        <v>120000</v>
      </c>
      <c r="E5">
        <v>20000</v>
      </c>
      <c r="F5">
        <v>460000</v>
      </c>
      <c r="G5" t="s">
        <v>22</v>
      </c>
    </row>
    <row r="6" spans="1:7" x14ac:dyDescent="0.3">
      <c r="A6">
        <v>4.5</v>
      </c>
      <c r="B6">
        <v>4.5</v>
      </c>
      <c r="C6">
        <v>600000</v>
      </c>
      <c r="D6">
        <v>120000</v>
      </c>
      <c r="E6">
        <v>20000</v>
      </c>
      <c r="F6">
        <v>460000</v>
      </c>
      <c r="G6" t="s">
        <v>23</v>
      </c>
    </row>
    <row r="7" spans="1:7" x14ac:dyDescent="0.3">
      <c r="A7">
        <v>4.46</v>
      </c>
      <c r="B7">
        <v>4.42</v>
      </c>
      <c r="C7">
        <v>593052.63</v>
      </c>
      <c r="D7">
        <v>120189.47</v>
      </c>
      <c r="E7">
        <v>20000</v>
      </c>
      <c r="F7">
        <v>452863.16</v>
      </c>
      <c r="G7" t="s">
        <v>8</v>
      </c>
    </row>
    <row r="8" spans="1:7" x14ac:dyDescent="0.3">
      <c r="A8">
        <v>4.5</v>
      </c>
      <c r="B8">
        <v>4.5</v>
      </c>
      <c r="C8">
        <v>600000</v>
      </c>
      <c r="D8">
        <v>121600</v>
      </c>
      <c r="E8">
        <v>26666.67</v>
      </c>
      <c r="F8">
        <v>451733.33</v>
      </c>
      <c r="G8" t="s">
        <v>24</v>
      </c>
    </row>
    <row r="9" spans="1:7" x14ac:dyDescent="0.3">
      <c r="A9">
        <v>4.41</v>
      </c>
      <c r="B9">
        <v>4.43</v>
      </c>
      <c r="C9">
        <v>590347.82999999996</v>
      </c>
      <c r="D9">
        <v>120104.35</v>
      </c>
      <c r="E9">
        <v>20869.57</v>
      </c>
      <c r="F9">
        <v>449373.91</v>
      </c>
      <c r="G9" t="s">
        <v>9</v>
      </c>
    </row>
    <row r="10" spans="1:7" x14ac:dyDescent="0.3">
      <c r="A10">
        <v>4.5</v>
      </c>
      <c r="B10">
        <v>4.3</v>
      </c>
      <c r="C10">
        <v>588000</v>
      </c>
      <c r="D10">
        <v>120000</v>
      </c>
      <c r="E10">
        <v>20000</v>
      </c>
      <c r="F10">
        <v>448000</v>
      </c>
      <c r="G10" t="s">
        <v>25</v>
      </c>
    </row>
    <row r="11" spans="1:7" x14ac:dyDescent="0.3">
      <c r="A11">
        <v>4.45</v>
      </c>
      <c r="B11">
        <v>4.47</v>
      </c>
      <c r="C11">
        <v>595200</v>
      </c>
      <c r="D11">
        <v>119280</v>
      </c>
      <c r="E11">
        <v>28000</v>
      </c>
      <c r="F11">
        <v>447920</v>
      </c>
      <c r="G1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C18" sqref="C18"/>
    </sheetView>
  </sheetViews>
  <sheetFormatPr defaultRowHeight="14.4" x14ac:dyDescent="0.3"/>
  <cols>
    <col min="1" max="1" width="11.77734375" bestFit="1" customWidth="1"/>
    <col min="2" max="2" width="10.5546875" bestFit="1" customWidth="1"/>
    <col min="3" max="3" width="13.33203125" bestFit="1" customWidth="1"/>
    <col min="4" max="4" width="15.109375" bestFit="1" customWidth="1"/>
    <col min="5" max="5" width="14.109375" bestFit="1" customWidth="1"/>
    <col min="6" max="6" width="10" bestFit="1" customWidth="1"/>
    <col min="7" max="7" width="16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8" x14ac:dyDescent="0.3">
      <c r="A2">
        <v>4.2699999999999996</v>
      </c>
      <c r="B2">
        <v>4.38</v>
      </c>
      <c r="C2">
        <v>578769.23</v>
      </c>
      <c r="D2">
        <v>118707.69</v>
      </c>
      <c r="E2">
        <v>20000</v>
      </c>
      <c r="F2">
        <v>440061.54</v>
      </c>
      <c r="G2" t="s">
        <v>11</v>
      </c>
      <c r="H2">
        <f>F2/1000</f>
        <v>440.06153999999998</v>
      </c>
    </row>
    <row r="3" spans="1:8" x14ac:dyDescent="0.3">
      <c r="A3">
        <v>4.3499999999999996</v>
      </c>
      <c r="B3">
        <v>4.42</v>
      </c>
      <c r="C3">
        <v>586105.26</v>
      </c>
      <c r="D3">
        <v>119545.26</v>
      </c>
      <c r="E3">
        <v>28182.81</v>
      </c>
      <c r="F3">
        <v>438377.19</v>
      </c>
      <c r="G3" t="s">
        <v>12</v>
      </c>
      <c r="H3">
        <f t="shared" ref="H3:H11" si="0">F3/1000</f>
        <v>438.37718999999998</v>
      </c>
    </row>
    <row r="4" spans="1:8" x14ac:dyDescent="0.3">
      <c r="A4">
        <v>4.13</v>
      </c>
      <c r="B4">
        <v>4.29</v>
      </c>
      <c r="C4">
        <v>565000</v>
      </c>
      <c r="D4">
        <v>116200</v>
      </c>
      <c r="E4">
        <v>20000</v>
      </c>
      <c r="F4">
        <v>428800</v>
      </c>
      <c r="G4" t="s">
        <v>13</v>
      </c>
      <c r="H4">
        <f t="shared" si="0"/>
        <v>428.8</v>
      </c>
    </row>
    <row r="5" spans="1:8" x14ac:dyDescent="0.3">
      <c r="A5">
        <v>4.05</v>
      </c>
      <c r="B5">
        <v>4.2699999999999996</v>
      </c>
      <c r="C5">
        <v>559000</v>
      </c>
      <c r="D5">
        <v>115760</v>
      </c>
      <c r="E5">
        <v>21333.33</v>
      </c>
      <c r="F5">
        <v>421906.67</v>
      </c>
      <c r="G5" t="s">
        <v>14</v>
      </c>
      <c r="H5">
        <f t="shared" si="0"/>
        <v>421.90666999999996</v>
      </c>
    </row>
    <row r="6" spans="1:8" x14ac:dyDescent="0.3">
      <c r="A6">
        <v>4.5</v>
      </c>
      <c r="B6">
        <v>4.4000000000000004</v>
      </c>
      <c r="C6">
        <v>594000</v>
      </c>
      <c r="D6">
        <v>120000</v>
      </c>
      <c r="E6">
        <v>53333.33</v>
      </c>
      <c r="F6">
        <v>420666.67</v>
      </c>
      <c r="G6" t="s">
        <v>15</v>
      </c>
      <c r="H6">
        <f t="shared" si="0"/>
        <v>420.66667000000001</v>
      </c>
    </row>
    <row r="7" spans="1:8" x14ac:dyDescent="0.3">
      <c r="A7">
        <v>4.5</v>
      </c>
      <c r="B7">
        <v>4.5</v>
      </c>
      <c r="C7">
        <v>600000</v>
      </c>
      <c r="D7">
        <v>120000</v>
      </c>
      <c r="E7">
        <v>60000</v>
      </c>
      <c r="F7">
        <v>420000</v>
      </c>
      <c r="G7" t="s">
        <v>16</v>
      </c>
      <c r="H7">
        <f t="shared" si="0"/>
        <v>420</v>
      </c>
    </row>
    <row r="8" spans="1:8" x14ac:dyDescent="0.3">
      <c r="A8">
        <v>3.83</v>
      </c>
      <c r="B8">
        <v>4.5</v>
      </c>
      <c r="C8">
        <v>560000</v>
      </c>
      <c r="D8">
        <v>120000</v>
      </c>
      <c r="E8">
        <v>20000</v>
      </c>
      <c r="F8">
        <v>420000</v>
      </c>
      <c r="G8" t="s">
        <v>17</v>
      </c>
      <c r="H8">
        <f t="shared" si="0"/>
        <v>420</v>
      </c>
    </row>
    <row r="9" spans="1:8" x14ac:dyDescent="0.3">
      <c r="A9">
        <v>4.5</v>
      </c>
      <c r="B9">
        <v>3.95</v>
      </c>
      <c r="C9">
        <v>567000</v>
      </c>
      <c r="D9">
        <v>120000</v>
      </c>
      <c r="E9">
        <v>30000</v>
      </c>
      <c r="F9">
        <v>417000</v>
      </c>
      <c r="G9" t="s">
        <v>18</v>
      </c>
      <c r="H9">
        <f t="shared" si="0"/>
        <v>417</v>
      </c>
    </row>
    <row r="10" spans="1:8" x14ac:dyDescent="0.3">
      <c r="A10">
        <v>3.87</v>
      </c>
      <c r="B10">
        <v>4.32</v>
      </c>
      <c r="C10">
        <v>551368.42000000004</v>
      </c>
      <c r="D10">
        <v>116715.79</v>
      </c>
      <c r="E10">
        <v>20000</v>
      </c>
      <c r="F10">
        <v>414652.63</v>
      </c>
      <c r="G10" t="s">
        <v>19</v>
      </c>
      <c r="H10">
        <f t="shared" si="0"/>
        <v>414.65262999999999</v>
      </c>
    </row>
    <row r="11" spans="1:8" x14ac:dyDescent="0.3">
      <c r="A11">
        <v>3.95</v>
      </c>
      <c r="B11">
        <v>4.3499999999999996</v>
      </c>
      <c r="C11">
        <v>558000</v>
      </c>
      <c r="D11">
        <v>117171.43</v>
      </c>
      <c r="E11">
        <v>36071.43</v>
      </c>
      <c r="F11">
        <v>404757.14</v>
      </c>
      <c r="G11" t="s">
        <v>20</v>
      </c>
      <c r="H11">
        <f t="shared" si="0"/>
        <v>404.75713999999999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K14" sqref="K14"/>
    </sheetView>
  </sheetViews>
  <sheetFormatPr defaultRowHeight="14.4" x14ac:dyDescent="0.3"/>
  <cols>
    <col min="1" max="1" width="28.5546875" bestFit="1" customWidth="1"/>
    <col min="2" max="2" width="22.88671875" bestFit="1" customWidth="1"/>
    <col min="5" max="5" width="17.109375" bestFit="1" customWidth="1"/>
    <col min="6" max="6" width="22.44140625" bestFit="1" customWidth="1"/>
    <col min="11" max="11" width="26.5546875" bestFit="1" customWidth="1"/>
    <col min="12" max="12" width="10.6640625" bestFit="1" customWidth="1"/>
  </cols>
  <sheetData>
    <row r="1" spans="1:12" x14ac:dyDescent="0.3">
      <c r="A1" t="s">
        <v>27</v>
      </c>
      <c r="B1" t="s">
        <v>37</v>
      </c>
      <c r="E1" t="s">
        <v>28</v>
      </c>
      <c r="F1" t="s">
        <v>38</v>
      </c>
    </row>
    <row r="2" spans="1:12" x14ac:dyDescent="0.3">
      <c r="A2" t="s">
        <v>6</v>
      </c>
      <c r="B2" s="3">
        <v>467.2</v>
      </c>
      <c r="E2" t="s">
        <v>11</v>
      </c>
      <c r="F2" s="3">
        <v>440.06153999999998</v>
      </c>
      <c r="K2" t="s">
        <v>39</v>
      </c>
    </row>
    <row r="3" spans="1:12" x14ac:dyDescent="0.3">
      <c r="A3" t="s">
        <v>21</v>
      </c>
      <c r="B3" s="3">
        <v>463.6</v>
      </c>
      <c r="E3" t="s">
        <v>12</v>
      </c>
      <c r="F3" s="3">
        <v>438.37718999999998</v>
      </c>
      <c r="K3" t="s">
        <v>27</v>
      </c>
      <c r="L3" t="s">
        <v>37</v>
      </c>
    </row>
    <row r="4" spans="1:12" x14ac:dyDescent="0.3">
      <c r="A4" t="s">
        <v>7</v>
      </c>
      <c r="B4" s="3">
        <v>460</v>
      </c>
      <c r="E4" t="s">
        <v>13</v>
      </c>
      <c r="F4" s="3">
        <v>428.8</v>
      </c>
      <c r="K4" t="s">
        <v>40</v>
      </c>
      <c r="L4" s="3">
        <v>467.2</v>
      </c>
    </row>
    <row r="5" spans="1:12" x14ac:dyDescent="0.3">
      <c r="A5" t="s">
        <v>22</v>
      </c>
      <c r="B5" s="3">
        <v>460</v>
      </c>
      <c r="E5" t="s">
        <v>14</v>
      </c>
      <c r="F5" s="3">
        <v>421.90666999999996</v>
      </c>
      <c r="K5" t="s">
        <v>41</v>
      </c>
      <c r="L5" s="3">
        <v>463.6</v>
      </c>
    </row>
    <row r="6" spans="1:12" x14ac:dyDescent="0.3">
      <c r="A6" t="s">
        <v>23</v>
      </c>
      <c r="B6" s="3">
        <v>460</v>
      </c>
      <c r="E6" t="s">
        <v>15</v>
      </c>
      <c r="F6" s="3">
        <v>420.66667000000001</v>
      </c>
      <c r="K6" t="s">
        <v>42</v>
      </c>
      <c r="L6" s="3">
        <v>460</v>
      </c>
    </row>
    <row r="7" spans="1:12" x14ac:dyDescent="0.3">
      <c r="A7" t="s">
        <v>8</v>
      </c>
      <c r="B7" s="3">
        <v>452.86315999999999</v>
      </c>
      <c r="E7" t="s">
        <v>16</v>
      </c>
      <c r="F7" s="3">
        <v>420</v>
      </c>
      <c r="K7" t="s">
        <v>43</v>
      </c>
      <c r="L7" s="3">
        <v>460</v>
      </c>
    </row>
    <row r="8" spans="1:12" x14ac:dyDescent="0.3">
      <c r="A8" t="s">
        <v>24</v>
      </c>
      <c r="B8" s="3">
        <v>451.73333000000002</v>
      </c>
      <c r="E8" t="s">
        <v>17</v>
      </c>
      <c r="F8" s="3">
        <v>420</v>
      </c>
      <c r="K8" t="s">
        <v>44</v>
      </c>
      <c r="L8" s="3">
        <v>460</v>
      </c>
    </row>
    <row r="9" spans="1:12" x14ac:dyDescent="0.3">
      <c r="A9" t="s">
        <v>9</v>
      </c>
      <c r="B9" s="3">
        <v>449.37390999999997</v>
      </c>
      <c r="E9" t="s">
        <v>18</v>
      </c>
      <c r="F9" s="3">
        <v>417</v>
      </c>
      <c r="K9" t="s">
        <v>45</v>
      </c>
      <c r="L9" s="3">
        <v>452.86315999999999</v>
      </c>
    </row>
    <row r="10" spans="1:12" x14ac:dyDescent="0.3">
      <c r="A10" t="s">
        <v>25</v>
      </c>
      <c r="B10" s="3">
        <v>448</v>
      </c>
      <c r="E10" t="s">
        <v>19</v>
      </c>
      <c r="F10" s="3">
        <v>414.65262999999999</v>
      </c>
      <c r="K10" t="s">
        <v>48</v>
      </c>
      <c r="L10" s="3">
        <v>451.73333000000002</v>
      </c>
    </row>
    <row r="11" spans="1:12" x14ac:dyDescent="0.3">
      <c r="A11" t="s">
        <v>26</v>
      </c>
      <c r="B11" s="3">
        <v>447.92</v>
      </c>
      <c r="E11" t="s">
        <v>20</v>
      </c>
      <c r="F11" s="3">
        <v>404.75713999999999</v>
      </c>
      <c r="K11" t="s">
        <v>47</v>
      </c>
      <c r="L11" s="3">
        <v>449.37390999999997</v>
      </c>
    </row>
    <row r="12" spans="1:12" x14ac:dyDescent="0.3">
      <c r="B12" s="3"/>
      <c r="F12" s="3"/>
      <c r="K12" t="s">
        <v>46</v>
      </c>
      <c r="L12" s="3">
        <v>448</v>
      </c>
    </row>
    <row r="13" spans="1:12" x14ac:dyDescent="0.3">
      <c r="K13" t="s">
        <v>49</v>
      </c>
      <c r="L13" s="3">
        <v>447.92</v>
      </c>
    </row>
    <row r="17" spans="1:5" x14ac:dyDescent="0.3">
      <c r="A17" t="s">
        <v>30</v>
      </c>
    </row>
    <row r="18" spans="1:5" x14ac:dyDescent="0.3">
      <c r="A18" t="s">
        <v>31</v>
      </c>
      <c r="B18" t="s">
        <v>32</v>
      </c>
      <c r="C18" t="s">
        <v>33</v>
      </c>
      <c r="D18" t="s">
        <v>34</v>
      </c>
      <c r="E18" t="s">
        <v>35</v>
      </c>
    </row>
    <row r="19" spans="1:5" x14ac:dyDescent="0.3">
      <c r="A19" s="1">
        <v>4.4072073545013897</v>
      </c>
      <c r="B19" s="1">
        <v>4.3423022447010204</v>
      </c>
      <c r="C19" s="2">
        <v>2.2665064874365301E-3</v>
      </c>
      <c r="D19" s="2">
        <v>0.121110609563718</v>
      </c>
      <c r="E19" s="2">
        <f>((A19*2 +1)*2000*12)+((B19*2+1)*2000*12)-20000</f>
        <v>447976.46076171572</v>
      </c>
    </row>
    <row r="20" spans="1:5" x14ac:dyDescent="0.3">
      <c r="E20" s="2"/>
    </row>
    <row r="21" spans="1:5" x14ac:dyDescent="0.3">
      <c r="E21" s="2"/>
    </row>
    <row r="22" spans="1:5" x14ac:dyDescent="0.3">
      <c r="E22" s="2"/>
    </row>
    <row r="23" spans="1:5" x14ac:dyDescent="0.3">
      <c r="A23" t="s">
        <v>36</v>
      </c>
      <c r="E23" s="2"/>
    </row>
    <row r="24" spans="1:5" x14ac:dyDescent="0.3">
      <c r="A24">
        <v>4.7</v>
      </c>
      <c r="B24">
        <v>4.5</v>
      </c>
      <c r="C24">
        <v>0</v>
      </c>
      <c r="D24">
        <v>0</v>
      </c>
      <c r="E24" s="2">
        <f t="shared" ref="E24" si="0">((A24*2 +1)*2000*12)+((B24*2+1)*2000*12)-20000</f>
        <v>469600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20" sqref="R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10 play store genres</vt:lpstr>
      <vt:lpstr>top 10 apple store genres</vt:lpstr>
      <vt:lpstr>calcs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2021-02-15T17:05:24Z</dcterms:created>
  <dcterms:modified xsi:type="dcterms:W3CDTF">2021-02-16T15:08:19Z</dcterms:modified>
</cp:coreProperties>
</file>