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1_{A2037453-F625-476B-85C6-A74CF5B088DC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orrected_tops" sheetId="3" r:id="rId1"/>
    <sheet name="vi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I3" i="3"/>
  <c r="I4" i="3"/>
  <c r="I5" i="3"/>
  <c r="I6" i="3"/>
  <c r="I7" i="3"/>
  <c r="I8" i="3"/>
  <c r="J8" i="3" s="1"/>
  <c r="I9" i="3"/>
  <c r="I10" i="3"/>
  <c r="J10" i="3" s="1"/>
  <c r="I11" i="3"/>
  <c r="I12" i="3"/>
  <c r="I13" i="3"/>
  <c r="I14" i="3"/>
  <c r="I15" i="3"/>
  <c r="I16" i="3"/>
  <c r="J16" i="3" s="1"/>
  <c r="I17" i="3"/>
  <c r="I18" i="3"/>
  <c r="J18" i="3" s="1"/>
  <c r="I19" i="3"/>
  <c r="I20" i="3"/>
  <c r="I21" i="3"/>
  <c r="I22" i="3"/>
  <c r="I23" i="3"/>
  <c r="I24" i="3"/>
  <c r="J24" i="3" s="1"/>
  <c r="I25" i="3"/>
  <c r="I26" i="3"/>
  <c r="J26" i="3" s="1"/>
  <c r="I27" i="3"/>
  <c r="I28" i="3"/>
  <c r="I29" i="3"/>
  <c r="I30" i="3"/>
  <c r="I31" i="3"/>
  <c r="I32" i="3"/>
  <c r="J32" i="3" s="1"/>
  <c r="I33" i="3"/>
  <c r="I34" i="3"/>
  <c r="J34" i="3" s="1"/>
  <c r="I35" i="3"/>
  <c r="I36" i="3"/>
  <c r="I37" i="3"/>
  <c r="I38" i="3"/>
  <c r="I39" i="3"/>
  <c r="I40" i="3"/>
  <c r="J40" i="3" s="1"/>
  <c r="I41" i="3"/>
  <c r="I42" i="3"/>
  <c r="J42" i="3" s="1"/>
  <c r="I43" i="3"/>
  <c r="I44" i="3"/>
  <c r="I45" i="3"/>
  <c r="I46" i="3"/>
  <c r="I47" i="3"/>
  <c r="I48" i="3"/>
  <c r="J48" i="3" s="1"/>
  <c r="I49" i="3"/>
  <c r="I50" i="3"/>
  <c r="J50" i="3" s="1"/>
  <c r="I51" i="3"/>
  <c r="I52" i="3"/>
  <c r="I53" i="3"/>
  <c r="I54" i="3"/>
  <c r="I55" i="3"/>
  <c r="I56" i="3"/>
  <c r="J56" i="3" s="1"/>
  <c r="I57" i="3"/>
  <c r="I58" i="3"/>
  <c r="J58" i="3" s="1"/>
  <c r="I59" i="3"/>
  <c r="I60" i="3"/>
  <c r="I61" i="3"/>
  <c r="I62" i="3"/>
  <c r="I63" i="3"/>
  <c r="J63" i="3" s="1"/>
  <c r="I64" i="3"/>
  <c r="J64" i="3" s="1"/>
  <c r="I65" i="3"/>
  <c r="I66" i="3"/>
  <c r="J66" i="3" s="1"/>
  <c r="I67" i="3"/>
  <c r="I68" i="3"/>
  <c r="I69" i="3"/>
  <c r="I70" i="3"/>
  <c r="I71" i="3"/>
  <c r="I72" i="3"/>
  <c r="J72" i="3" s="1"/>
  <c r="I73" i="3"/>
  <c r="I74" i="3"/>
  <c r="J74" i="3" s="1"/>
  <c r="I75" i="3"/>
  <c r="I76" i="3"/>
  <c r="I77" i="3"/>
  <c r="I78" i="3"/>
  <c r="I79" i="3"/>
  <c r="I80" i="3"/>
  <c r="J80" i="3" s="1"/>
  <c r="I81" i="3"/>
  <c r="I82" i="3"/>
  <c r="J82" i="3" s="1"/>
  <c r="I83" i="3"/>
  <c r="I84" i="3"/>
  <c r="I85" i="3"/>
  <c r="I86" i="3"/>
  <c r="I87" i="3"/>
  <c r="I88" i="3"/>
  <c r="J88" i="3" s="1"/>
  <c r="I89" i="3"/>
  <c r="I90" i="3"/>
  <c r="J90" i="3" s="1"/>
  <c r="I91" i="3"/>
  <c r="I92" i="3"/>
  <c r="I93" i="3"/>
  <c r="I94" i="3"/>
  <c r="I95" i="3"/>
  <c r="I96" i="3"/>
  <c r="J96" i="3" s="1"/>
  <c r="I97" i="3"/>
  <c r="I98" i="3"/>
  <c r="J98" i="3" s="1"/>
  <c r="I99" i="3"/>
  <c r="I100" i="3"/>
  <c r="I101" i="3"/>
  <c r="I102" i="3"/>
  <c r="I103" i="3"/>
  <c r="I104" i="3"/>
  <c r="J104" i="3" s="1"/>
  <c r="I105" i="3"/>
  <c r="I106" i="3"/>
  <c r="J106" i="3" s="1"/>
  <c r="I107" i="3"/>
  <c r="I108" i="3"/>
  <c r="I109" i="3"/>
  <c r="I110" i="3"/>
  <c r="I111" i="3"/>
  <c r="I112" i="3"/>
  <c r="J112" i="3" s="1"/>
  <c r="I113" i="3"/>
  <c r="I114" i="3"/>
  <c r="J114" i="3" s="1"/>
  <c r="I115" i="3"/>
  <c r="I116" i="3"/>
  <c r="I117" i="3"/>
  <c r="I118" i="3"/>
  <c r="I119" i="3"/>
  <c r="I120" i="3"/>
  <c r="J120" i="3" s="1"/>
  <c r="I121" i="3"/>
  <c r="I122" i="3"/>
  <c r="J122" i="3" s="1"/>
  <c r="I123" i="3"/>
  <c r="I124" i="3"/>
  <c r="I125" i="3"/>
  <c r="I126" i="3"/>
  <c r="I127" i="3"/>
  <c r="I128" i="3"/>
  <c r="J128" i="3" s="1"/>
  <c r="I129" i="3"/>
  <c r="I130" i="3"/>
  <c r="J130" i="3" s="1"/>
  <c r="I131" i="3"/>
  <c r="J131" i="3" s="1"/>
  <c r="I132" i="3"/>
  <c r="I133" i="3"/>
  <c r="I134" i="3"/>
  <c r="I135" i="3"/>
  <c r="I136" i="3"/>
  <c r="J136" i="3" s="1"/>
  <c r="I137" i="3"/>
  <c r="I138" i="3"/>
  <c r="J138" i="3" s="1"/>
  <c r="I139" i="3"/>
  <c r="J139" i="3" s="1"/>
  <c r="I140" i="3"/>
  <c r="I141" i="3"/>
  <c r="I142" i="3"/>
  <c r="I143" i="3"/>
  <c r="I144" i="3"/>
  <c r="J144" i="3" s="1"/>
  <c r="I145" i="3"/>
  <c r="I146" i="3"/>
  <c r="J146" i="3" s="1"/>
  <c r="I147" i="3"/>
  <c r="J147" i="3" s="1"/>
  <c r="I148" i="3"/>
  <c r="I149" i="3"/>
  <c r="I150" i="3"/>
  <c r="I151" i="3"/>
  <c r="I152" i="3"/>
  <c r="J152" i="3" s="1"/>
  <c r="I153" i="3"/>
  <c r="I154" i="3"/>
  <c r="J154" i="3" s="1"/>
  <c r="I155" i="3"/>
  <c r="J155" i="3" s="1"/>
  <c r="I156" i="3"/>
  <c r="I157" i="3"/>
  <c r="I158" i="3"/>
  <c r="I159" i="3"/>
  <c r="I160" i="3"/>
  <c r="J160" i="3" s="1"/>
  <c r="I161" i="3"/>
  <c r="I162" i="3"/>
  <c r="J162" i="3" s="1"/>
  <c r="I163" i="3"/>
  <c r="J163" i="3" s="1"/>
  <c r="I164" i="3"/>
  <c r="I165" i="3"/>
  <c r="I166" i="3"/>
  <c r="I167" i="3"/>
  <c r="I168" i="3"/>
  <c r="J168" i="3" s="1"/>
  <c r="I169" i="3"/>
  <c r="I170" i="3"/>
  <c r="J170" i="3" s="1"/>
  <c r="I171" i="3"/>
  <c r="J171" i="3" s="1"/>
  <c r="I172" i="3"/>
  <c r="I173" i="3"/>
  <c r="I174" i="3"/>
  <c r="I175" i="3"/>
  <c r="I176" i="3"/>
  <c r="J176" i="3" s="1"/>
  <c r="I177" i="3"/>
  <c r="I178" i="3"/>
  <c r="J178" i="3" s="1"/>
  <c r="I179" i="3"/>
  <c r="J179" i="3" s="1"/>
  <c r="I180" i="3"/>
  <c r="I181" i="3"/>
  <c r="I182" i="3"/>
  <c r="I183" i="3"/>
  <c r="I184" i="3"/>
  <c r="J184" i="3" s="1"/>
  <c r="I185" i="3"/>
  <c r="I186" i="3"/>
  <c r="J186" i="3" s="1"/>
  <c r="I187" i="3"/>
  <c r="J187" i="3" s="1"/>
  <c r="I188" i="3"/>
  <c r="I189" i="3"/>
  <c r="I190" i="3"/>
  <c r="I191" i="3"/>
  <c r="I192" i="3"/>
  <c r="J192" i="3" s="1"/>
  <c r="I193" i="3"/>
  <c r="I194" i="3"/>
  <c r="J194" i="3" s="1"/>
  <c r="I195" i="3"/>
  <c r="J195" i="3" s="1"/>
  <c r="I196" i="3"/>
  <c r="I197" i="3"/>
  <c r="I198" i="3"/>
  <c r="I199" i="3"/>
  <c r="I200" i="3"/>
  <c r="J200" i="3" s="1"/>
  <c r="I201" i="3"/>
  <c r="I202" i="3"/>
  <c r="J202" i="3" s="1"/>
  <c r="I203" i="3"/>
  <c r="J203" i="3" s="1"/>
  <c r="I204" i="3"/>
  <c r="I205" i="3"/>
  <c r="I206" i="3"/>
  <c r="I207" i="3"/>
  <c r="I208" i="3"/>
  <c r="J208" i="3" s="1"/>
  <c r="I209" i="3"/>
  <c r="I210" i="3"/>
  <c r="J210" i="3" s="1"/>
  <c r="I211" i="3"/>
  <c r="J211" i="3" s="1"/>
  <c r="I212" i="3"/>
  <c r="I213" i="3"/>
  <c r="I214" i="3"/>
  <c r="I215" i="3"/>
  <c r="I216" i="3"/>
  <c r="J216" i="3" s="1"/>
  <c r="I217" i="3"/>
  <c r="I218" i="3"/>
  <c r="J218" i="3" s="1"/>
  <c r="I219" i="3"/>
  <c r="J219" i="3" s="1"/>
  <c r="I220" i="3"/>
  <c r="I221" i="3"/>
  <c r="I222" i="3"/>
  <c r="I223" i="3"/>
  <c r="I224" i="3"/>
  <c r="J224" i="3" s="1"/>
  <c r="I225" i="3"/>
  <c r="I226" i="3"/>
  <c r="J226" i="3" s="1"/>
  <c r="I227" i="3"/>
  <c r="J227" i="3" s="1"/>
  <c r="I228" i="3"/>
  <c r="I229" i="3"/>
  <c r="I230" i="3"/>
  <c r="I231" i="3"/>
  <c r="I232" i="3"/>
  <c r="J232" i="3" s="1"/>
  <c r="I233" i="3"/>
  <c r="I234" i="3"/>
  <c r="J234" i="3" s="1"/>
  <c r="I235" i="3"/>
  <c r="J235" i="3" s="1"/>
  <c r="I236" i="3"/>
  <c r="I237" i="3"/>
  <c r="I238" i="3"/>
  <c r="I239" i="3"/>
  <c r="I240" i="3"/>
  <c r="J240" i="3" s="1"/>
  <c r="I241" i="3"/>
  <c r="I242" i="3"/>
  <c r="J242" i="3" s="1"/>
  <c r="I243" i="3"/>
  <c r="J243" i="3" s="1"/>
  <c r="I244" i="3"/>
  <c r="I245" i="3"/>
  <c r="I246" i="3"/>
  <c r="I247" i="3"/>
  <c r="I248" i="3"/>
  <c r="J248" i="3" s="1"/>
  <c r="I249" i="3"/>
  <c r="I250" i="3"/>
  <c r="J250" i="3" s="1"/>
  <c r="I251" i="3"/>
  <c r="J251" i="3" s="1"/>
  <c r="I252" i="3"/>
  <c r="I253" i="3"/>
  <c r="I254" i="3"/>
  <c r="I255" i="3"/>
  <c r="I256" i="3"/>
  <c r="J256" i="3" s="1"/>
  <c r="I257" i="3"/>
  <c r="I258" i="3"/>
  <c r="J258" i="3" s="1"/>
  <c r="I259" i="3"/>
  <c r="J259" i="3" s="1"/>
  <c r="I260" i="3"/>
  <c r="I261" i="3"/>
  <c r="I262" i="3"/>
  <c r="I263" i="3"/>
  <c r="I264" i="3"/>
  <c r="J264" i="3" s="1"/>
  <c r="I265" i="3"/>
  <c r="I266" i="3"/>
  <c r="J266" i="3" s="1"/>
  <c r="I267" i="3"/>
  <c r="J267" i="3" s="1"/>
  <c r="I268" i="3"/>
  <c r="I269" i="3"/>
  <c r="I270" i="3"/>
  <c r="I271" i="3"/>
  <c r="I272" i="3"/>
  <c r="J272" i="3" s="1"/>
  <c r="I273" i="3"/>
  <c r="I274" i="3"/>
  <c r="J274" i="3" s="1"/>
  <c r="I275" i="3"/>
  <c r="J275" i="3" s="1"/>
  <c r="I276" i="3"/>
  <c r="I277" i="3"/>
  <c r="I278" i="3"/>
  <c r="I279" i="3"/>
  <c r="I280" i="3"/>
  <c r="J280" i="3" s="1"/>
  <c r="I281" i="3"/>
  <c r="I282" i="3"/>
  <c r="J282" i="3" s="1"/>
  <c r="I283" i="3"/>
  <c r="J283" i="3" s="1"/>
  <c r="I284" i="3"/>
  <c r="I285" i="3"/>
  <c r="I286" i="3"/>
  <c r="I287" i="3"/>
  <c r="I288" i="3"/>
  <c r="J288" i="3" s="1"/>
  <c r="I289" i="3"/>
  <c r="I290" i="3"/>
  <c r="J290" i="3" s="1"/>
  <c r="I291" i="3"/>
  <c r="J291" i="3" s="1"/>
  <c r="I292" i="3"/>
  <c r="I293" i="3"/>
  <c r="I294" i="3"/>
  <c r="I295" i="3"/>
  <c r="I296" i="3"/>
  <c r="J296" i="3" s="1"/>
  <c r="I297" i="3"/>
  <c r="I298" i="3"/>
  <c r="J298" i="3" s="1"/>
  <c r="I299" i="3"/>
  <c r="J299" i="3" s="1"/>
  <c r="I300" i="3"/>
  <c r="I301" i="3"/>
  <c r="I2" i="3"/>
  <c r="J3" i="3"/>
  <c r="J4" i="3"/>
  <c r="J5" i="3"/>
  <c r="J6" i="3"/>
  <c r="J7" i="3"/>
  <c r="J9" i="3"/>
  <c r="J11" i="3"/>
  <c r="J12" i="3"/>
  <c r="J13" i="3"/>
  <c r="J14" i="3"/>
  <c r="J15" i="3"/>
  <c r="J17" i="3"/>
  <c r="J19" i="3"/>
  <c r="J20" i="3"/>
  <c r="J21" i="3"/>
  <c r="J22" i="3"/>
  <c r="J23" i="3"/>
  <c r="J25" i="3"/>
  <c r="J27" i="3"/>
  <c r="J28" i="3"/>
  <c r="J29" i="3"/>
  <c r="J30" i="3"/>
  <c r="J31" i="3"/>
  <c r="J33" i="3"/>
  <c r="J35" i="3"/>
  <c r="J36" i="3"/>
  <c r="J37" i="3"/>
  <c r="J38" i="3"/>
  <c r="J39" i="3"/>
  <c r="J41" i="3"/>
  <c r="J43" i="3"/>
  <c r="J44" i="3"/>
  <c r="J45" i="3"/>
  <c r="J46" i="3"/>
  <c r="J47" i="3"/>
  <c r="J49" i="3"/>
  <c r="J51" i="3"/>
  <c r="J52" i="3"/>
  <c r="J53" i="3"/>
  <c r="J54" i="3"/>
  <c r="J55" i="3"/>
  <c r="J57" i="3"/>
  <c r="J59" i="3"/>
  <c r="J60" i="3"/>
  <c r="J61" i="3"/>
  <c r="J62" i="3"/>
  <c r="J65" i="3"/>
  <c r="J67" i="3"/>
  <c r="J68" i="3"/>
  <c r="J69" i="3"/>
  <c r="J70" i="3"/>
  <c r="J71" i="3"/>
  <c r="J73" i="3"/>
  <c r="J75" i="3"/>
  <c r="J76" i="3"/>
  <c r="J77" i="3"/>
  <c r="J78" i="3"/>
  <c r="J79" i="3"/>
  <c r="J81" i="3"/>
  <c r="J83" i="3"/>
  <c r="J84" i="3"/>
  <c r="J85" i="3"/>
  <c r="J86" i="3"/>
  <c r="J87" i="3"/>
  <c r="J89" i="3"/>
  <c r="J91" i="3"/>
  <c r="J92" i="3"/>
  <c r="J93" i="3"/>
  <c r="J94" i="3"/>
  <c r="J95" i="3"/>
  <c r="J97" i="3"/>
  <c r="J99" i="3"/>
  <c r="J100" i="3"/>
  <c r="J101" i="3"/>
  <c r="J102" i="3"/>
  <c r="J103" i="3"/>
  <c r="J105" i="3"/>
  <c r="J107" i="3"/>
  <c r="J108" i="3"/>
  <c r="J109" i="3"/>
  <c r="J110" i="3"/>
  <c r="J111" i="3"/>
  <c r="J113" i="3"/>
  <c r="J115" i="3"/>
  <c r="J116" i="3"/>
  <c r="J117" i="3"/>
  <c r="J118" i="3"/>
  <c r="J119" i="3"/>
  <c r="J121" i="3"/>
  <c r="J123" i="3"/>
  <c r="J124" i="3"/>
  <c r="J125" i="3"/>
  <c r="J126" i="3"/>
  <c r="J127" i="3"/>
  <c r="J129" i="3"/>
  <c r="J132" i="3"/>
  <c r="J133" i="3"/>
  <c r="J134" i="3"/>
  <c r="J135" i="3"/>
  <c r="J137" i="3"/>
  <c r="J140" i="3"/>
  <c r="J141" i="3"/>
  <c r="J142" i="3"/>
  <c r="J143" i="3"/>
  <c r="J145" i="3"/>
  <c r="J148" i="3"/>
  <c r="J149" i="3"/>
  <c r="J150" i="3"/>
  <c r="J151" i="3"/>
  <c r="J153" i="3"/>
  <c r="J156" i="3"/>
  <c r="J157" i="3"/>
  <c r="J158" i="3"/>
  <c r="J159" i="3"/>
  <c r="J161" i="3"/>
  <c r="J164" i="3"/>
  <c r="J165" i="3"/>
  <c r="J166" i="3"/>
  <c r="J167" i="3"/>
  <c r="J169" i="3"/>
  <c r="J172" i="3"/>
  <c r="J173" i="3"/>
  <c r="J174" i="3"/>
  <c r="J175" i="3"/>
  <c r="J177" i="3"/>
  <c r="J180" i="3"/>
  <c r="J181" i="3"/>
  <c r="J182" i="3"/>
  <c r="J183" i="3"/>
  <c r="J185" i="3"/>
  <c r="J188" i="3"/>
  <c r="J189" i="3"/>
  <c r="J190" i="3"/>
  <c r="J191" i="3"/>
  <c r="J193" i="3"/>
  <c r="J196" i="3"/>
  <c r="J197" i="3"/>
  <c r="J198" i="3"/>
  <c r="J199" i="3"/>
  <c r="J201" i="3"/>
  <c r="J204" i="3"/>
  <c r="J205" i="3"/>
  <c r="J206" i="3"/>
  <c r="J207" i="3"/>
  <c r="J209" i="3"/>
  <c r="J212" i="3"/>
  <c r="J213" i="3"/>
  <c r="J214" i="3"/>
  <c r="J215" i="3"/>
  <c r="J217" i="3"/>
  <c r="J220" i="3"/>
  <c r="J221" i="3"/>
  <c r="J222" i="3"/>
  <c r="J223" i="3"/>
  <c r="J225" i="3"/>
  <c r="J228" i="3"/>
  <c r="J229" i="3"/>
  <c r="J230" i="3"/>
  <c r="J231" i="3"/>
  <c r="J233" i="3"/>
  <c r="J236" i="3"/>
  <c r="J237" i="3"/>
  <c r="J238" i="3"/>
  <c r="J239" i="3"/>
  <c r="J241" i="3"/>
  <c r="J244" i="3"/>
  <c r="J245" i="3"/>
  <c r="J246" i="3"/>
  <c r="J247" i="3"/>
  <c r="J249" i="3"/>
  <c r="J252" i="3"/>
  <c r="J253" i="3"/>
  <c r="J254" i="3"/>
  <c r="J255" i="3"/>
  <c r="J257" i="3"/>
  <c r="J260" i="3"/>
  <c r="J261" i="3"/>
  <c r="J262" i="3"/>
  <c r="J263" i="3"/>
  <c r="J265" i="3"/>
  <c r="J268" i="3"/>
  <c r="J269" i="3"/>
  <c r="J270" i="3"/>
  <c r="J271" i="3"/>
  <c r="J273" i="3"/>
  <c r="J276" i="3"/>
  <c r="J277" i="3"/>
  <c r="J278" i="3"/>
  <c r="J279" i="3"/>
  <c r="J281" i="3"/>
  <c r="J284" i="3"/>
  <c r="J285" i="3"/>
  <c r="J286" i="3"/>
  <c r="J287" i="3"/>
  <c r="J289" i="3"/>
  <c r="J292" i="3"/>
  <c r="J293" i="3"/>
  <c r="J294" i="3"/>
  <c r="J295" i="3"/>
  <c r="J297" i="3"/>
  <c r="J300" i="3"/>
  <c r="J3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J2" i="3"/>
  <c r="H2" i="3"/>
</calcChain>
</file>

<file path=xl/sharedStrings.xml><?xml version="1.0" encoding="utf-8"?>
<sst xmlns="http://schemas.openxmlformats.org/spreadsheetml/2006/main" count="320" uniqueCount="317">
  <si>
    <t>app_name</t>
  </si>
  <si>
    <t>apple_rating</t>
  </si>
  <si>
    <t>play_rating</t>
  </si>
  <si>
    <t>total_revenue</t>
  </si>
  <si>
    <t>marketing_costs</t>
  </si>
  <si>
    <t>purchase_price</t>
  </si>
  <si>
    <t>net_profit</t>
  </si>
  <si>
    <t>ROBLOX</t>
  </si>
  <si>
    <t>Candy Crush Saga</t>
  </si>
  <si>
    <t>Zombie Catchers</t>
  </si>
  <si>
    <t>Subway Surfers</t>
  </si>
  <si>
    <t>Temple Run 2</t>
  </si>
  <si>
    <t>slither.io</t>
  </si>
  <si>
    <t>Nick</t>
  </si>
  <si>
    <t>Wish - Shopping Made Fun</t>
  </si>
  <si>
    <t>Farm Heroes Saga</t>
  </si>
  <si>
    <t>Zombie Tsunami</t>
  </si>
  <si>
    <t>Flow Free</t>
  </si>
  <si>
    <t>Netflix</t>
  </si>
  <si>
    <t>Clash Royale</t>
  </si>
  <si>
    <t>Clash of Clans</t>
  </si>
  <si>
    <t>YouTube Kids</t>
  </si>
  <si>
    <t>Instagram</t>
  </si>
  <si>
    <t>My Talking Angela</t>
  </si>
  <si>
    <t>Angry Birds Rio</t>
  </si>
  <si>
    <t>Hill Climb Racing</t>
  </si>
  <si>
    <t>The CW</t>
  </si>
  <si>
    <t>Pou</t>
  </si>
  <si>
    <t>WeChat</t>
  </si>
  <si>
    <t>WatchESPN</t>
  </si>
  <si>
    <t>Hangouts</t>
  </si>
  <si>
    <t>TED</t>
  </si>
  <si>
    <t>Solitaire</t>
  </si>
  <si>
    <t>Score! Hero</t>
  </si>
  <si>
    <t>Pinterest</t>
  </si>
  <si>
    <t>Fishdom</t>
  </si>
  <si>
    <t>Hungry Shark Evolution</t>
  </si>
  <si>
    <t>Microsoft Word</t>
  </si>
  <si>
    <t>My Talking Tom</t>
  </si>
  <si>
    <t>Candy Crush Soda Saga</t>
  </si>
  <si>
    <t>Microsoft OneNote</t>
  </si>
  <si>
    <t>ClassDojo</t>
  </si>
  <si>
    <t>WhatsApp Messenger</t>
  </si>
  <si>
    <t>Frozen Free Fall</t>
  </si>
  <si>
    <t>Google Docs</t>
  </si>
  <si>
    <t>Toca Kitchen 2</t>
  </si>
  <si>
    <t>Tumblr</t>
  </si>
  <si>
    <t>Firefox Focus: The privacy browser</t>
  </si>
  <si>
    <t>Puffin Web Browser</t>
  </si>
  <si>
    <t>Google Classroom</t>
  </si>
  <si>
    <t>Dropbox</t>
  </si>
  <si>
    <t>Dr. Panda &amp; Toto's Treehouse</t>
  </si>
  <si>
    <t>Twitter</t>
  </si>
  <si>
    <t>STARZ</t>
  </si>
  <si>
    <t>Chick-fil-A</t>
  </si>
  <si>
    <t>USA TODAY</t>
  </si>
  <si>
    <t>BET NOW - Watch Shows</t>
  </si>
  <si>
    <t>ASOS</t>
  </si>
  <si>
    <t>Domino's Pizza USA</t>
  </si>
  <si>
    <t>Toy Blast</t>
  </si>
  <si>
    <t>Hill Climb Racing 2</t>
  </si>
  <si>
    <t>Shadow Fight 2</t>
  </si>
  <si>
    <t>Geometry Dash World</t>
  </si>
  <si>
    <t>Fallout Shelter</t>
  </si>
  <si>
    <t>Choices: Stories You Play</t>
  </si>
  <si>
    <t>Animal Jam - Play Wild!</t>
  </si>
  <si>
    <t>Microsoft Excel</t>
  </si>
  <si>
    <t>Sonic Dash</t>
  </si>
  <si>
    <t>Traffic Racer</t>
  </si>
  <si>
    <t>Seven - 7 Minute Workout Training Challenge</t>
  </si>
  <si>
    <t>Cooking Fever</t>
  </si>
  <si>
    <t>Hungry Shark World</t>
  </si>
  <si>
    <t>Hot Wheels: Race Off</t>
  </si>
  <si>
    <t>Starbucks</t>
  </si>
  <si>
    <t>Dude Perfect 2</t>
  </si>
  <si>
    <t>Real Racing 3</t>
  </si>
  <si>
    <t>PicsArt Photo Studio: Collage Maker &amp; Pic Editor</t>
  </si>
  <si>
    <t>Inside Out Thought Bubbles</t>
  </si>
  <si>
    <t>Jetpack Joyride</t>
  </si>
  <si>
    <t>Plants vs. Zombiesâ„¢ Heroes</t>
  </si>
  <si>
    <t>Photo Editor by Aviary</t>
  </si>
  <si>
    <t>Swamp Attack</t>
  </si>
  <si>
    <t>Earn to Die 2</t>
  </si>
  <si>
    <t>Episode - Choose Your Story</t>
  </si>
  <si>
    <t>MARVEL Contest of Champions</t>
  </si>
  <si>
    <t>Google Sheets</t>
  </si>
  <si>
    <t>Photo Editor-</t>
  </si>
  <si>
    <t>The Simsâ„¢ FreePlay</t>
  </si>
  <si>
    <t>Agar.io</t>
  </si>
  <si>
    <t>Angry Birds 2</t>
  </si>
  <si>
    <t>Fandango Movies - Times + Tickets</t>
  </si>
  <si>
    <t>Farming Simulator 14</t>
  </si>
  <si>
    <t>WWE</t>
  </si>
  <si>
    <t>Microsoft PowerPoint</t>
  </si>
  <si>
    <t>Airbnb</t>
  </si>
  <si>
    <t>Alto's Adventure</t>
  </si>
  <si>
    <t>Shopkins World!</t>
  </si>
  <si>
    <t>Candy Crush Jelly Saga</t>
  </si>
  <si>
    <t>SONIC Drive-In</t>
  </si>
  <si>
    <t>Google Street View</t>
  </si>
  <si>
    <t>Toca Life: City</t>
  </si>
  <si>
    <t>LEGOÂ® Juniors Create &amp; Cruise</t>
  </si>
  <si>
    <t>My Little Pony: Harmony Quest</t>
  </si>
  <si>
    <t>Pocket Yoga</t>
  </si>
  <si>
    <t>The Game of Life</t>
  </si>
  <si>
    <t>Google Translate</t>
  </si>
  <si>
    <t>Google Earth</t>
  </si>
  <si>
    <t>Premier League - Official App</t>
  </si>
  <si>
    <t>PBS KIDS Video</t>
  </si>
  <si>
    <t>LinkedIn</t>
  </si>
  <si>
    <t>Facebook</t>
  </si>
  <si>
    <t>Edmodo</t>
  </si>
  <si>
    <t>NBC News</t>
  </si>
  <si>
    <t>Sago Mini Babies</t>
  </si>
  <si>
    <t>Wells Fargo Mobile</t>
  </si>
  <si>
    <t>PAC-MAN</t>
  </si>
  <si>
    <t>Uber</t>
  </si>
  <si>
    <t>PokÃ©mon GO</t>
  </si>
  <si>
    <t>Thomas &amp; Friends: Race On!</t>
  </si>
  <si>
    <t>Southwest Airlines</t>
  </si>
  <si>
    <t>H&amp;M</t>
  </si>
  <si>
    <t>Fly Delta</t>
  </si>
  <si>
    <t>myAT&amp;T</t>
  </si>
  <si>
    <t>SHOWTIME</t>
  </si>
  <si>
    <t>PewDiePie's Tuber Simulator</t>
  </si>
  <si>
    <t>Egg, Inc.</t>
  </si>
  <si>
    <t>The Guardian</t>
  </si>
  <si>
    <t>Cytus</t>
  </si>
  <si>
    <t>Geometry Dash Lite</t>
  </si>
  <si>
    <t>Fernanfloo</t>
  </si>
  <si>
    <t>Bible</t>
  </si>
  <si>
    <t>Narcos: Cartel Wars</t>
  </si>
  <si>
    <t>Chase Mobile</t>
  </si>
  <si>
    <t>Geometry Dash Meltdown</t>
  </si>
  <si>
    <t>Hitman Sniper</t>
  </si>
  <si>
    <t>MARVEL Future Fight</t>
  </si>
  <si>
    <t>Angry Birds Blast</t>
  </si>
  <si>
    <t>Township</t>
  </si>
  <si>
    <t>Fuel RewardsÂ® program</t>
  </si>
  <si>
    <t>War Robots</t>
  </si>
  <si>
    <t>FINAL FANTASY BRAVE EXVIUS</t>
  </si>
  <si>
    <t>Disney Crossy Road</t>
  </si>
  <si>
    <t>DoorDash - Food Delivery</t>
  </si>
  <si>
    <t>OK K.O.! Lakewood Plaza Turbo</t>
  </si>
  <si>
    <t>Nyan Cat: Lost In Space</t>
  </si>
  <si>
    <t>My Horse</t>
  </si>
  <si>
    <t>Angry Birds Epic RPG</t>
  </si>
  <si>
    <t>Trivia Crack</t>
  </si>
  <si>
    <t>Trello</t>
  </si>
  <si>
    <t>GroupMe</t>
  </si>
  <si>
    <t>Hay Day</t>
  </si>
  <si>
    <t>Army of Heroes</t>
  </si>
  <si>
    <t>The Washington Post Classic</t>
  </si>
  <si>
    <t>Asphalt 8: Airborne</t>
  </si>
  <si>
    <t>Star Warsâ„¢: Galaxy of Heroes</t>
  </si>
  <si>
    <t>Boom Beach</t>
  </si>
  <si>
    <t>Smash Hit</t>
  </si>
  <si>
    <t>SimCity BuildIt</t>
  </si>
  <si>
    <t>Bullet Force</t>
  </si>
  <si>
    <t>Rolling Sky</t>
  </si>
  <si>
    <t>Real Basketball</t>
  </si>
  <si>
    <t>Discord - Chat for Gamers</t>
  </si>
  <si>
    <t>Dude Perfect</t>
  </si>
  <si>
    <t>H*nest Meditation</t>
  </si>
  <si>
    <t>Adobe Illustrator Draw</t>
  </si>
  <si>
    <t>Gear.Club - True Racing</t>
  </si>
  <si>
    <t>Injustice: Gods Among Us</t>
  </si>
  <si>
    <t>MORTAL KOMBAT X</t>
  </si>
  <si>
    <t>Need for Speedâ„¢ No Limits</t>
  </si>
  <si>
    <t>PES CLUB MANAGER</t>
  </si>
  <si>
    <t>Plants vs. Zombiesâ„¢ 2</t>
  </si>
  <si>
    <t>Design Home</t>
  </si>
  <si>
    <t>Red Ball 4</t>
  </si>
  <si>
    <t>Call of DutyÂ®: Heroes</t>
  </si>
  <si>
    <t>Bejeweled Classic</t>
  </si>
  <si>
    <t>Talking Tom Bubble Shooter</t>
  </si>
  <si>
    <t>Bad Piggies HD</t>
  </si>
  <si>
    <t>Yahoo Weather</t>
  </si>
  <si>
    <t>Dragon Hills</t>
  </si>
  <si>
    <t>Afterlight</t>
  </si>
  <si>
    <t>Xbox</t>
  </si>
  <si>
    <t>Angry Birds Star Wars</t>
  </si>
  <si>
    <t>Regal Cinemas</t>
  </si>
  <si>
    <t>Summoners War</t>
  </si>
  <si>
    <t>Star Chart</t>
  </si>
  <si>
    <t>Super Jabber Jump</t>
  </si>
  <si>
    <t>GMX Mail</t>
  </si>
  <si>
    <t>Pineapple Pen</t>
  </si>
  <si>
    <t>Smashy Road: Arena</t>
  </si>
  <si>
    <t>Bad Piggies</t>
  </si>
  <si>
    <t>Temple Run</t>
  </si>
  <si>
    <t>Wishbone - Compare Anything</t>
  </si>
  <si>
    <t>Fruit NinjaÂ®</t>
  </si>
  <si>
    <t>Doodle Jump</t>
  </si>
  <si>
    <t>Verizon Cloud</t>
  </si>
  <si>
    <t>PAC-MAN Pop</t>
  </si>
  <si>
    <t>WGT Golf Game by Topgolf</t>
  </si>
  <si>
    <t>Where's My Water?</t>
  </si>
  <si>
    <t>Dubsmash</t>
  </si>
  <si>
    <t>aa</t>
  </si>
  <si>
    <t>Talking Ginger 2</t>
  </si>
  <si>
    <t>Vikings: an Archer's Journey</t>
  </si>
  <si>
    <t>sugar, sugar</t>
  </si>
  <si>
    <t>Fruit Ninja Classic</t>
  </si>
  <si>
    <t>Deck Heroes: Legacy</t>
  </si>
  <si>
    <t>My Emma :)</t>
  </si>
  <si>
    <t>Tomb of the Mask</t>
  </si>
  <si>
    <t>AJ Jump: Animal Jam Kangaroos!</t>
  </si>
  <si>
    <t>Tiny Archers</t>
  </si>
  <si>
    <t>Mad Skills Motocross</t>
  </si>
  <si>
    <t>Endless Ducker</t>
  </si>
  <si>
    <t>Angry Birds Space HD</t>
  </si>
  <si>
    <t>USAA Mobile</t>
  </si>
  <si>
    <t>Snapseed</t>
  </si>
  <si>
    <t>Riptide GP: Renegade</t>
  </si>
  <si>
    <t>Five Nights at Freddy's 3</t>
  </si>
  <si>
    <t>Tsuro - The Game of the Path</t>
  </si>
  <si>
    <t>Best Buy</t>
  </si>
  <si>
    <t>NBA LIVE Mobile Basketball</t>
  </si>
  <si>
    <t>Can Knockdown 3</t>
  </si>
  <si>
    <t>Crazy Freekick</t>
  </si>
  <si>
    <t>Hitman GO</t>
  </si>
  <si>
    <t>Five Nights at Freddy's 2</t>
  </si>
  <si>
    <t>Bloons TD 5</t>
  </si>
  <si>
    <t>Five Nights at Freddy's</t>
  </si>
  <si>
    <t>The Simpsonsâ„¢: Tapped Out</t>
  </si>
  <si>
    <t>T-Mobile</t>
  </si>
  <si>
    <t>WEB.DE Mail</t>
  </si>
  <si>
    <t>Amex Mobile</t>
  </si>
  <si>
    <t>Kik</t>
  </si>
  <si>
    <t>Indeed Job Search</t>
  </si>
  <si>
    <t>Bike Unchained</t>
  </si>
  <si>
    <t>ADP Mobile Solutions</t>
  </si>
  <si>
    <t>Alizay, pirate girl</t>
  </si>
  <si>
    <t>Threema</t>
  </si>
  <si>
    <t>Amazon Prime Video</t>
  </si>
  <si>
    <t>Google Slides</t>
  </si>
  <si>
    <t>Angry Birds Go!</t>
  </si>
  <si>
    <t>NASCAR MOBILE</t>
  </si>
  <si>
    <t>Bejeweled Blitz</t>
  </si>
  <si>
    <t>King of Avalon: Dragon Warfare</t>
  </si>
  <si>
    <t>Dumb Ways to Die 2: The Games</t>
  </si>
  <si>
    <t>MARVEL Avengers Academy</t>
  </si>
  <si>
    <t>Driving Zone</t>
  </si>
  <si>
    <t>Angry Birds Friends</t>
  </si>
  <si>
    <t>Tom Loves Angela</t>
  </si>
  <si>
    <t>Ao Oni2</t>
  </si>
  <si>
    <t>diep.io</t>
  </si>
  <si>
    <t>Cartoon Wars 3</t>
  </si>
  <si>
    <t>Infinite Painter</t>
  </si>
  <si>
    <t>UNO â„¢ &amp; Friends</t>
  </si>
  <si>
    <t>Peggle Blast</t>
  </si>
  <si>
    <t>Get 'Em</t>
  </si>
  <si>
    <t>DRAGON BALL Z DOKKAN BATTLE</t>
  </si>
  <si>
    <t>Tom's Love Letters</t>
  </si>
  <si>
    <t>My Talking Pet</t>
  </si>
  <si>
    <t>Does not Commute</t>
  </si>
  <si>
    <t>RISK: Global Domination</t>
  </si>
  <si>
    <t>Retro City Rampage DX</t>
  </si>
  <si>
    <t>True Skate</t>
  </si>
  <si>
    <t>Fitbit</t>
  </si>
  <si>
    <t>DRAGON QUEST</t>
  </si>
  <si>
    <t>Allrecipes Dinner Spinner</t>
  </si>
  <si>
    <t>Speedtest by Ookla</t>
  </si>
  <si>
    <t>NBA</t>
  </si>
  <si>
    <t>Out There Chronicles - Ep. 1</t>
  </si>
  <si>
    <t>Boomerang from Instagram</t>
  </si>
  <si>
    <t>iFunny :)</t>
  </si>
  <si>
    <t>VSCO</t>
  </si>
  <si>
    <t>Ingress</t>
  </si>
  <si>
    <t>Toca Builders</t>
  </si>
  <si>
    <t>Kids A-Z</t>
  </si>
  <si>
    <t>Just Dance Now</t>
  </si>
  <si>
    <t>Univision Deportes: Liga MX, MLS, FÃºtbol En Vivo</t>
  </si>
  <si>
    <t>Dr. Panda Hospital</t>
  </si>
  <si>
    <t>GeocachingÂ®</t>
  </si>
  <si>
    <t>DIRECTV</t>
  </si>
  <si>
    <t>YouNow: Live Stream Video Chat</t>
  </si>
  <si>
    <t>Timehop</t>
  </si>
  <si>
    <t>Battleheart Legacy</t>
  </si>
  <si>
    <t>Citi MobileÂ®</t>
  </si>
  <si>
    <t>Farming Simulator 16</t>
  </si>
  <si>
    <t>NHL</t>
  </si>
  <si>
    <t>Tinder</t>
  </si>
  <si>
    <t>DB Navigator</t>
  </si>
  <si>
    <t>Storm Shield</t>
  </si>
  <si>
    <t>Dr. Panda Supermarket</t>
  </si>
  <si>
    <t>Mobile Strike</t>
  </si>
  <si>
    <t>Dr. Panda Farm</t>
  </si>
  <si>
    <t>F-Sim Space Shuttle</t>
  </si>
  <si>
    <t>Whataburger</t>
  </si>
  <si>
    <t>The EO Bar</t>
  </si>
  <si>
    <t>Uber Driver</t>
  </si>
  <si>
    <t>Paprika Recipe Manager</t>
  </si>
  <si>
    <t>Messenger</t>
  </si>
  <si>
    <t>Redbox</t>
  </si>
  <si>
    <t>Epson iPrint</t>
  </si>
  <si>
    <t>Mad Libs</t>
  </si>
  <si>
    <t>Sky News</t>
  </si>
  <si>
    <t>Please, Don't Touch Anything</t>
  </si>
  <si>
    <t>LEGOÂ® Friends</t>
  </si>
  <si>
    <t>Don't Starve: Pocket Edition</t>
  </si>
  <si>
    <t>Assassin's Creed Identity</t>
  </si>
  <si>
    <t>NBA JAM by EA SPORTSâ„¢</t>
  </si>
  <si>
    <t>Google Play Movies &amp; TV</t>
  </si>
  <si>
    <t>LEGO Batman: DC Super Heroes</t>
  </si>
  <si>
    <t>RollerCoaster TycoonÂ® Classic</t>
  </si>
  <si>
    <t>profit in thousands</t>
  </si>
  <si>
    <t>marketing costs</t>
  </si>
  <si>
    <t>net profit</t>
  </si>
  <si>
    <t>revenue minue purchase cost</t>
  </si>
  <si>
    <t>$496k</t>
  </si>
  <si>
    <t>$490k</t>
  </si>
  <si>
    <t>$480k</t>
  </si>
  <si>
    <t>$478k</t>
  </si>
  <si>
    <t>$471k</t>
  </si>
  <si>
    <t>$467k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</si>
</sst>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049"/>
      <color rgb="FFF04F15"/>
      <color rgb="FF9CA4B5"/>
      <color rgb="FF2319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Profitable Apps</a:t>
            </a:r>
          </a:p>
          <a:p>
            <a:pPr>
              <a:defRPr/>
            </a:pPr>
            <a:r>
              <a:rPr lang="en-US" sz="1400"/>
              <a:t>(numbers</a:t>
            </a:r>
            <a:r>
              <a:rPr lang="en-US" sz="1400" baseline="0"/>
              <a:t> in thousands)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304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corrected_tops!$A$2:$A$11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Egg, Inc.</c:v>
                </c:pt>
                <c:pt idx="3">
                  <c:v>The Guardian</c:v>
                </c:pt>
                <c:pt idx="4">
                  <c:v>Domino's Pizza USA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Zombie Catchers</c:v>
                </c:pt>
                <c:pt idx="9">
                  <c:v>Toy Blast</c:v>
                </c:pt>
              </c:strCache>
            </c:strRef>
          </c:cat>
          <c:val>
            <c:numRef>
              <c:f>corrected_tops!$K$2:$K$11</c:f>
              <c:numCache>
                <c:formatCode>_("$"* #,##0_);_("$"* \(#,##0\);_("$"* "-"??_);_(@_)</c:formatCode>
                <c:ptCount val="10"/>
                <c:pt idx="0">
                  <c:v>496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480</c:v>
                </c:pt>
                <c:pt idx="6">
                  <c:v>478</c:v>
                </c:pt>
                <c:pt idx="7">
                  <c:v>470.8</c:v>
                </c:pt>
                <c:pt idx="8">
                  <c:v>467.2</c:v>
                </c:pt>
                <c:pt idx="9">
                  <c:v>467.2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9-4486-8F73-530BCA6B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8103632"/>
        <c:axId val="378101136"/>
      </c:barChart>
      <c:catAx>
        <c:axId val="37810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1136"/>
        <c:crosses val="autoZero"/>
        <c:auto val="1"/>
        <c:lblAlgn val="ctr"/>
        <c:lblOffset val="100"/>
        <c:noMultiLvlLbl val="0"/>
      </c:catAx>
      <c:valAx>
        <c:axId val="37810113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0</xdr:rowOff>
    </xdr:from>
    <xdr:to>
      <xdr:col>12</xdr:col>
      <xdr:colOff>381000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BC3BA-D170-49C7-B4D3-D0EEC6ED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1"/>
  <sheetViews>
    <sheetView workbookViewId="0">
      <selection activeCell="J16" sqref="J16"/>
    </sheetView>
  </sheetViews>
  <sheetFormatPr defaultRowHeight="14.4" x14ac:dyDescent="0.3"/>
  <cols>
    <col min="1" max="1" width="44.6640625" bestFit="1" customWidth="1"/>
    <col min="8" max="8" width="26.77734375" bestFit="1" customWidth="1"/>
    <col min="9" max="9" width="14.5546875" bestFit="1" customWidth="1"/>
    <col min="10" max="10" width="9.109375" bestFit="1" customWidth="1"/>
    <col min="11" max="11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310</v>
      </c>
      <c r="I1" t="s">
        <v>308</v>
      </c>
      <c r="J1" t="s">
        <v>309</v>
      </c>
      <c r="K1" s="2" t="s">
        <v>307</v>
      </c>
    </row>
    <row r="2" spans="1:14" x14ac:dyDescent="0.3">
      <c r="A2" t="s">
        <v>124</v>
      </c>
      <c r="B2">
        <v>5</v>
      </c>
      <c r="C2">
        <v>4.8</v>
      </c>
      <c r="D2">
        <v>648000</v>
      </c>
      <c r="E2">
        <v>132000</v>
      </c>
      <c r="F2">
        <v>20000</v>
      </c>
      <c r="G2">
        <v>496000</v>
      </c>
      <c r="H2">
        <f>((B2*2 +1)*2500*12)+((C2*2+1)*2500*12)-20000</f>
        <v>628000</v>
      </c>
      <c r="I2">
        <f>IF(B2&gt;C2, (((B2*2)+1)*1000*12), (((C2*2)+1)*1000*12))</f>
        <v>132000</v>
      </c>
      <c r="J2">
        <f>H2-I2</f>
        <v>496000</v>
      </c>
      <c r="K2" s="2">
        <f>G2/1000</f>
        <v>496</v>
      </c>
      <c r="L2" t="s">
        <v>311</v>
      </c>
    </row>
    <row r="3" spans="1:14" x14ac:dyDescent="0.3">
      <c r="A3" t="s">
        <v>57</v>
      </c>
      <c r="B3">
        <v>5</v>
      </c>
      <c r="C3">
        <v>4.7</v>
      </c>
      <c r="D3">
        <v>642000</v>
      </c>
      <c r="E3">
        <v>132000</v>
      </c>
      <c r="F3">
        <v>20000</v>
      </c>
      <c r="G3">
        <v>490000</v>
      </c>
      <c r="H3">
        <f t="shared" ref="H3:H66" si="0">((B3*2 +1)*2500*12)+((C3*2+1)*2500*12)-20000</f>
        <v>622000</v>
      </c>
      <c r="I3">
        <f t="shared" ref="I3:I66" si="1">IF(B3&gt;C3, (((B3*2)+1)*1000*12), (((C3*2)+1)*1000*12))</f>
        <v>132000</v>
      </c>
      <c r="J3">
        <f t="shared" ref="J3:J66" si="2">H3-I3</f>
        <v>490000</v>
      </c>
      <c r="K3" s="2">
        <f t="shared" ref="K3:K66" si="3">G3/1000</f>
        <v>490</v>
      </c>
      <c r="L3" t="s">
        <v>312</v>
      </c>
    </row>
    <row r="4" spans="1:14" x14ac:dyDescent="0.3">
      <c r="A4" t="s">
        <v>125</v>
      </c>
      <c r="B4">
        <v>5</v>
      </c>
      <c r="C4">
        <v>4.7</v>
      </c>
      <c r="D4">
        <v>642000</v>
      </c>
      <c r="E4">
        <v>132000</v>
      </c>
      <c r="F4">
        <v>20000</v>
      </c>
      <c r="G4">
        <v>490000</v>
      </c>
      <c r="H4">
        <f t="shared" si="0"/>
        <v>622000</v>
      </c>
      <c r="I4">
        <f t="shared" si="1"/>
        <v>132000</v>
      </c>
      <c r="J4">
        <f t="shared" si="2"/>
        <v>490000</v>
      </c>
      <c r="K4" s="2">
        <f t="shared" si="3"/>
        <v>490</v>
      </c>
      <c r="L4" t="s">
        <v>312</v>
      </c>
      <c r="N4">
        <f>SUM(G2:G11)</f>
        <v>4819200</v>
      </c>
    </row>
    <row r="5" spans="1:14" x14ac:dyDescent="0.3">
      <c r="A5" t="s">
        <v>126</v>
      </c>
      <c r="B5">
        <v>5</v>
      </c>
      <c r="C5">
        <v>4.7</v>
      </c>
      <c r="D5">
        <v>642000</v>
      </c>
      <c r="E5">
        <v>132000</v>
      </c>
      <c r="F5">
        <v>20000</v>
      </c>
      <c r="G5">
        <v>490000</v>
      </c>
      <c r="H5">
        <f t="shared" si="0"/>
        <v>622000</v>
      </c>
      <c r="I5">
        <f t="shared" si="1"/>
        <v>132000</v>
      </c>
      <c r="J5">
        <f t="shared" si="2"/>
        <v>490000</v>
      </c>
      <c r="K5" s="2">
        <f t="shared" si="3"/>
        <v>490</v>
      </c>
      <c r="L5" t="s">
        <v>312</v>
      </c>
    </row>
    <row r="6" spans="1:14" x14ac:dyDescent="0.3">
      <c r="A6" t="s">
        <v>58</v>
      </c>
      <c r="B6">
        <v>5</v>
      </c>
      <c r="C6">
        <v>4.7</v>
      </c>
      <c r="D6">
        <v>642000</v>
      </c>
      <c r="E6">
        <v>132000</v>
      </c>
      <c r="F6">
        <v>20000</v>
      </c>
      <c r="G6">
        <v>490000</v>
      </c>
      <c r="H6">
        <f t="shared" si="0"/>
        <v>622000</v>
      </c>
      <c r="I6">
        <f t="shared" si="1"/>
        <v>132000</v>
      </c>
      <c r="J6">
        <f t="shared" si="2"/>
        <v>490000</v>
      </c>
      <c r="K6" s="2">
        <f t="shared" si="3"/>
        <v>490</v>
      </c>
      <c r="L6" t="s">
        <v>312</v>
      </c>
    </row>
    <row r="7" spans="1:14" x14ac:dyDescent="0.3">
      <c r="A7" t="s">
        <v>127</v>
      </c>
      <c r="B7">
        <v>5</v>
      </c>
      <c r="C7">
        <v>4.7</v>
      </c>
      <c r="D7">
        <v>642000</v>
      </c>
      <c r="E7">
        <v>132000</v>
      </c>
      <c r="F7">
        <v>30000</v>
      </c>
      <c r="G7">
        <v>480000</v>
      </c>
      <c r="H7">
        <f t="shared" si="0"/>
        <v>622000</v>
      </c>
      <c r="I7">
        <f t="shared" si="1"/>
        <v>132000</v>
      </c>
      <c r="J7">
        <f t="shared" si="2"/>
        <v>490000</v>
      </c>
      <c r="K7" s="2">
        <f t="shared" si="3"/>
        <v>480</v>
      </c>
      <c r="L7" t="s">
        <v>313</v>
      </c>
    </row>
    <row r="8" spans="1:14" x14ac:dyDescent="0.3">
      <c r="A8" t="s">
        <v>128</v>
      </c>
      <c r="B8">
        <v>5</v>
      </c>
      <c r="C8">
        <v>4.5</v>
      </c>
      <c r="D8">
        <v>630000</v>
      </c>
      <c r="E8">
        <v>132000</v>
      </c>
      <c r="F8">
        <v>20000</v>
      </c>
      <c r="G8">
        <v>478000</v>
      </c>
      <c r="H8">
        <f t="shared" si="0"/>
        <v>610000</v>
      </c>
      <c r="I8">
        <f t="shared" si="1"/>
        <v>132000</v>
      </c>
      <c r="J8">
        <f t="shared" si="2"/>
        <v>478000</v>
      </c>
      <c r="K8" s="2">
        <f t="shared" si="3"/>
        <v>478</v>
      </c>
      <c r="L8" t="s">
        <v>314</v>
      </c>
    </row>
    <row r="9" spans="1:14" x14ac:dyDescent="0.3">
      <c r="A9" t="s">
        <v>129</v>
      </c>
      <c r="B9">
        <v>4.5</v>
      </c>
      <c r="C9">
        <v>4.8</v>
      </c>
      <c r="D9">
        <v>618000</v>
      </c>
      <c r="E9">
        <v>127200</v>
      </c>
      <c r="F9">
        <v>20000</v>
      </c>
      <c r="G9">
        <v>470800</v>
      </c>
      <c r="H9">
        <f t="shared" si="0"/>
        <v>598000</v>
      </c>
      <c r="I9">
        <f t="shared" si="1"/>
        <v>127200</v>
      </c>
      <c r="J9">
        <f t="shared" si="2"/>
        <v>470800</v>
      </c>
      <c r="K9" s="2">
        <f t="shared" si="3"/>
        <v>470.8</v>
      </c>
      <c r="L9" t="s">
        <v>315</v>
      </c>
    </row>
    <row r="10" spans="1:14" x14ac:dyDescent="0.3">
      <c r="A10" t="s">
        <v>9</v>
      </c>
      <c r="B10">
        <v>4.5</v>
      </c>
      <c r="C10">
        <v>4.7</v>
      </c>
      <c r="D10">
        <v>612000</v>
      </c>
      <c r="E10">
        <v>124800</v>
      </c>
      <c r="F10">
        <v>20000</v>
      </c>
      <c r="G10">
        <v>467200</v>
      </c>
      <c r="H10">
        <f t="shared" si="0"/>
        <v>592000</v>
      </c>
      <c r="I10">
        <f t="shared" si="1"/>
        <v>124800</v>
      </c>
      <c r="J10">
        <f t="shared" si="2"/>
        <v>467200</v>
      </c>
      <c r="K10" s="2">
        <f t="shared" si="3"/>
        <v>467.2</v>
      </c>
      <c r="L10" t="s">
        <v>316</v>
      </c>
    </row>
    <row r="11" spans="1:14" x14ac:dyDescent="0.3">
      <c r="A11" t="s">
        <v>59</v>
      </c>
      <c r="B11">
        <v>4.5</v>
      </c>
      <c r="C11">
        <v>4.7</v>
      </c>
      <c r="D11">
        <v>612000</v>
      </c>
      <c r="E11">
        <v>124800</v>
      </c>
      <c r="F11">
        <v>20000</v>
      </c>
      <c r="G11">
        <v>467200</v>
      </c>
      <c r="H11">
        <f t="shared" si="0"/>
        <v>592000</v>
      </c>
      <c r="I11">
        <f t="shared" si="1"/>
        <v>124800</v>
      </c>
      <c r="J11">
        <f t="shared" si="2"/>
        <v>467200</v>
      </c>
      <c r="K11" s="2">
        <f t="shared" si="3"/>
        <v>467.2</v>
      </c>
    </row>
    <row r="12" spans="1:14" x14ac:dyDescent="0.3">
      <c r="A12" t="s">
        <v>131</v>
      </c>
      <c r="B12">
        <v>4.5</v>
      </c>
      <c r="C12">
        <v>4.7</v>
      </c>
      <c r="D12">
        <v>612000</v>
      </c>
      <c r="E12">
        <v>124800</v>
      </c>
      <c r="F12">
        <v>20000</v>
      </c>
      <c r="G12">
        <v>467200</v>
      </c>
      <c r="H12">
        <f t="shared" si="0"/>
        <v>592000</v>
      </c>
      <c r="I12">
        <f t="shared" si="1"/>
        <v>124800</v>
      </c>
      <c r="J12">
        <f t="shared" si="2"/>
        <v>467200</v>
      </c>
      <c r="K12" s="2">
        <f t="shared" si="3"/>
        <v>467.2</v>
      </c>
    </row>
    <row r="13" spans="1:14" x14ac:dyDescent="0.3">
      <c r="A13" t="s">
        <v>130</v>
      </c>
      <c r="B13">
        <v>4.5</v>
      </c>
      <c r="C13">
        <v>4.7</v>
      </c>
      <c r="D13">
        <v>612000</v>
      </c>
      <c r="E13">
        <v>124800</v>
      </c>
      <c r="F13">
        <v>20000</v>
      </c>
      <c r="G13">
        <v>467200</v>
      </c>
      <c r="H13">
        <f t="shared" si="0"/>
        <v>592000</v>
      </c>
      <c r="I13">
        <f t="shared" si="1"/>
        <v>124800</v>
      </c>
      <c r="J13">
        <f t="shared" si="2"/>
        <v>467200</v>
      </c>
      <c r="K13" s="2">
        <f t="shared" si="3"/>
        <v>467.2</v>
      </c>
    </row>
    <row r="14" spans="1:14" x14ac:dyDescent="0.3">
      <c r="A14" t="s">
        <v>132</v>
      </c>
      <c r="B14">
        <v>4.5</v>
      </c>
      <c r="C14">
        <v>4.5999999999999996</v>
      </c>
      <c r="D14">
        <v>606000</v>
      </c>
      <c r="E14">
        <v>122400</v>
      </c>
      <c r="F14">
        <v>20000</v>
      </c>
      <c r="G14">
        <v>463600</v>
      </c>
      <c r="H14">
        <f t="shared" si="0"/>
        <v>586000</v>
      </c>
      <c r="I14">
        <f t="shared" si="1"/>
        <v>122400</v>
      </c>
      <c r="J14">
        <f t="shared" si="2"/>
        <v>463600</v>
      </c>
      <c r="K14" s="2">
        <f t="shared" si="3"/>
        <v>463.6</v>
      </c>
    </row>
    <row r="15" spans="1:14" x14ac:dyDescent="0.3">
      <c r="A15" t="s">
        <v>63</v>
      </c>
      <c r="B15">
        <v>4.5</v>
      </c>
      <c r="C15">
        <v>4.5999999999999996</v>
      </c>
      <c r="D15">
        <v>606000</v>
      </c>
      <c r="E15">
        <v>122400</v>
      </c>
      <c r="F15">
        <v>20000</v>
      </c>
      <c r="G15">
        <v>463600</v>
      </c>
      <c r="H15">
        <f t="shared" si="0"/>
        <v>586000</v>
      </c>
      <c r="I15">
        <f t="shared" si="1"/>
        <v>122400</v>
      </c>
      <c r="J15">
        <f t="shared" si="2"/>
        <v>463600</v>
      </c>
      <c r="K15" s="2">
        <f t="shared" si="3"/>
        <v>463.6</v>
      </c>
    </row>
    <row r="16" spans="1:14" x14ac:dyDescent="0.3">
      <c r="A16" t="s">
        <v>137</v>
      </c>
      <c r="B16">
        <v>4.5</v>
      </c>
      <c r="C16">
        <v>4.5999999999999996</v>
      </c>
      <c r="D16">
        <v>606000</v>
      </c>
      <c r="E16">
        <v>122400</v>
      </c>
      <c r="F16">
        <v>20000</v>
      </c>
      <c r="G16">
        <v>463600</v>
      </c>
      <c r="H16">
        <f t="shared" si="0"/>
        <v>586000</v>
      </c>
      <c r="I16">
        <f t="shared" si="1"/>
        <v>122400</v>
      </c>
      <c r="J16">
        <f t="shared" si="2"/>
        <v>463600</v>
      </c>
      <c r="K16" s="2">
        <f t="shared" si="3"/>
        <v>463.6</v>
      </c>
    </row>
    <row r="17" spans="1:11" x14ac:dyDescent="0.3">
      <c r="A17" t="s">
        <v>34</v>
      </c>
      <c r="B17">
        <v>4.5</v>
      </c>
      <c r="C17">
        <v>4.5999999999999996</v>
      </c>
      <c r="D17">
        <v>606000</v>
      </c>
      <c r="E17">
        <v>122400</v>
      </c>
      <c r="F17">
        <v>20000</v>
      </c>
      <c r="G17">
        <v>463600</v>
      </c>
      <c r="H17">
        <f t="shared" si="0"/>
        <v>586000</v>
      </c>
      <c r="I17">
        <f t="shared" si="1"/>
        <v>122400</v>
      </c>
      <c r="J17">
        <f t="shared" si="2"/>
        <v>463600</v>
      </c>
      <c r="K17" s="2">
        <f t="shared" si="3"/>
        <v>463.6</v>
      </c>
    </row>
    <row r="18" spans="1:11" x14ac:dyDescent="0.3">
      <c r="A18" t="s">
        <v>65</v>
      </c>
      <c r="B18">
        <v>4.5</v>
      </c>
      <c r="C18">
        <v>4.5999999999999996</v>
      </c>
      <c r="D18">
        <v>606000</v>
      </c>
      <c r="E18">
        <v>122400</v>
      </c>
      <c r="F18">
        <v>20000</v>
      </c>
      <c r="G18">
        <v>463600</v>
      </c>
      <c r="H18">
        <f t="shared" si="0"/>
        <v>586000</v>
      </c>
      <c r="I18">
        <f t="shared" si="1"/>
        <v>122400</v>
      </c>
      <c r="J18">
        <f t="shared" si="2"/>
        <v>463600</v>
      </c>
      <c r="K18" s="2">
        <f t="shared" si="3"/>
        <v>463.6</v>
      </c>
    </row>
    <row r="19" spans="1:11" x14ac:dyDescent="0.3">
      <c r="A19" t="s">
        <v>60</v>
      </c>
      <c r="B19">
        <v>4.5</v>
      </c>
      <c r="C19">
        <v>4.5999999999999996</v>
      </c>
      <c r="D19">
        <v>606000</v>
      </c>
      <c r="E19">
        <v>122400</v>
      </c>
      <c r="F19">
        <v>20000</v>
      </c>
      <c r="G19">
        <v>463600</v>
      </c>
      <c r="H19">
        <f t="shared" si="0"/>
        <v>586000</v>
      </c>
      <c r="I19">
        <f t="shared" si="1"/>
        <v>122400</v>
      </c>
      <c r="J19">
        <f t="shared" si="2"/>
        <v>463600</v>
      </c>
      <c r="K19" s="2">
        <f t="shared" si="3"/>
        <v>463.6</v>
      </c>
    </row>
    <row r="20" spans="1:11" x14ac:dyDescent="0.3">
      <c r="A20" t="s">
        <v>135</v>
      </c>
      <c r="B20">
        <v>4.5</v>
      </c>
      <c r="C20">
        <v>4.5999999999999996</v>
      </c>
      <c r="D20">
        <v>606000</v>
      </c>
      <c r="E20">
        <v>122400</v>
      </c>
      <c r="F20">
        <v>20000</v>
      </c>
      <c r="G20">
        <v>463600</v>
      </c>
      <c r="H20">
        <f t="shared" si="0"/>
        <v>586000</v>
      </c>
      <c r="I20">
        <f t="shared" si="1"/>
        <v>122400</v>
      </c>
      <c r="J20">
        <f t="shared" si="2"/>
        <v>463600</v>
      </c>
      <c r="K20" s="2">
        <f t="shared" si="3"/>
        <v>463.6</v>
      </c>
    </row>
    <row r="21" spans="1:11" x14ac:dyDescent="0.3">
      <c r="A21" t="s">
        <v>133</v>
      </c>
      <c r="B21">
        <v>4.5</v>
      </c>
      <c r="C21">
        <v>4.5999999999999996</v>
      </c>
      <c r="D21">
        <v>606000</v>
      </c>
      <c r="E21">
        <v>122400</v>
      </c>
      <c r="F21">
        <v>20000</v>
      </c>
      <c r="G21">
        <v>463600</v>
      </c>
      <c r="H21">
        <f t="shared" si="0"/>
        <v>586000</v>
      </c>
      <c r="I21">
        <f t="shared" si="1"/>
        <v>122400</v>
      </c>
      <c r="J21">
        <f t="shared" si="2"/>
        <v>463600</v>
      </c>
      <c r="K21" s="2">
        <f t="shared" si="3"/>
        <v>463.6</v>
      </c>
    </row>
    <row r="22" spans="1:11" x14ac:dyDescent="0.3">
      <c r="A22" t="s">
        <v>62</v>
      </c>
      <c r="B22">
        <v>4.5</v>
      </c>
      <c r="C22">
        <v>4.5999999999999996</v>
      </c>
      <c r="D22">
        <v>606000</v>
      </c>
      <c r="E22">
        <v>122400</v>
      </c>
      <c r="F22">
        <v>20000</v>
      </c>
      <c r="G22">
        <v>463600</v>
      </c>
      <c r="H22">
        <f t="shared" si="0"/>
        <v>586000</v>
      </c>
      <c r="I22">
        <f t="shared" si="1"/>
        <v>122400</v>
      </c>
      <c r="J22">
        <f t="shared" si="2"/>
        <v>463600</v>
      </c>
      <c r="K22" s="2">
        <f t="shared" si="3"/>
        <v>463.6</v>
      </c>
    </row>
    <row r="23" spans="1:11" x14ac:dyDescent="0.3">
      <c r="A23" t="s">
        <v>139</v>
      </c>
      <c r="B23">
        <v>4.5</v>
      </c>
      <c r="C23">
        <v>4.5999999999999996</v>
      </c>
      <c r="D23">
        <v>606000</v>
      </c>
      <c r="E23">
        <v>122400</v>
      </c>
      <c r="F23">
        <v>20000</v>
      </c>
      <c r="G23">
        <v>463600</v>
      </c>
      <c r="H23">
        <f t="shared" si="0"/>
        <v>586000</v>
      </c>
      <c r="I23">
        <f t="shared" si="1"/>
        <v>122400</v>
      </c>
      <c r="J23">
        <f t="shared" si="2"/>
        <v>463600</v>
      </c>
      <c r="K23" s="2">
        <f t="shared" si="3"/>
        <v>463.6</v>
      </c>
    </row>
    <row r="24" spans="1:11" x14ac:dyDescent="0.3">
      <c r="A24" t="s">
        <v>140</v>
      </c>
      <c r="B24">
        <v>4.5</v>
      </c>
      <c r="C24">
        <v>4.5999999999999996</v>
      </c>
      <c r="D24">
        <v>606000</v>
      </c>
      <c r="E24">
        <v>122400</v>
      </c>
      <c r="F24">
        <v>20000</v>
      </c>
      <c r="G24">
        <v>463600</v>
      </c>
      <c r="H24">
        <f t="shared" si="0"/>
        <v>586000</v>
      </c>
      <c r="I24">
        <f t="shared" si="1"/>
        <v>122400</v>
      </c>
      <c r="J24">
        <f t="shared" si="2"/>
        <v>463600</v>
      </c>
      <c r="K24" s="2">
        <f t="shared" si="3"/>
        <v>463.6</v>
      </c>
    </row>
    <row r="25" spans="1:11" x14ac:dyDescent="0.3">
      <c r="A25" t="s">
        <v>32</v>
      </c>
      <c r="B25">
        <v>4.5</v>
      </c>
      <c r="C25">
        <v>4.5999999999999996</v>
      </c>
      <c r="D25">
        <v>606000</v>
      </c>
      <c r="E25">
        <v>122400</v>
      </c>
      <c r="F25">
        <v>20000</v>
      </c>
      <c r="G25">
        <v>463600</v>
      </c>
      <c r="H25">
        <f t="shared" si="0"/>
        <v>586000</v>
      </c>
      <c r="I25">
        <f t="shared" si="1"/>
        <v>122400</v>
      </c>
      <c r="J25">
        <f t="shared" si="2"/>
        <v>463600</v>
      </c>
      <c r="K25" s="2">
        <f t="shared" si="3"/>
        <v>463.6</v>
      </c>
    </row>
    <row r="26" spans="1:11" x14ac:dyDescent="0.3">
      <c r="A26" t="s">
        <v>33</v>
      </c>
      <c r="B26">
        <v>4.5</v>
      </c>
      <c r="C26">
        <v>4.5999999999999996</v>
      </c>
      <c r="D26">
        <v>606000</v>
      </c>
      <c r="E26">
        <v>122400</v>
      </c>
      <c r="F26">
        <v>20000</v>
      </c>
      <c r="G26">
        <v>463600</v>
      </c>
      <c r="H26">
        <f t="shared" si="0"/>
        <v>586000</v>
      </c>
      <c r="I26">
        <f t="shared" si="1"/>
        <v>122400</v>
      </c>
      <c r="J26">
        <f t="shared" si="2"/>
        <v>463600</v>
      </c>
      <c r="K26" s="2">
        <f t="shared" si="3"/>
        <v>463.6</v>
      </c>
    </row>
    <row r="27" spans="1:11" x14ac:dyDescent="0.3">
      <c r="A27" t="s">
        <v>136</v>
      </c>
      <c r="B27">
        <v>4.5</v>
      </c>
      <c r="C27">
        <v>4.5999999999999996</v>
      </c>
      <c r="D27">
        <v>606000</v>
      </c>
      <c r="E27">
        <v>122400</v>
      </c>
      <c r="F27">
        <v>20000</v>
      </c>
      <c r="G27">
        <v>463600</v>
      </c>
      <c r="H27">
        <f t="shared" si="0"/>
        <v>586000</v>
      </c>
      <c r="I27">
        <f t="shared" si="1"/>
        <v>122400</v>
      </c>
      <c r="J27">
        <f t="shared" si="2"/>
        <v>463600</v>
      </c>
      <c r="K27" s="2">
        <f t="shared" si="3"/>
        <v>463.6</v>
      </c>
    </row>
    <row r="28" spans="1:11" x14ac:dyDescent="0.3">
      <c r="A28" t="s">
        <v>61</v>
      </c>
      <c r="B28">
        <v>4.5</v>
      </c>
      <c r="C28">
        <v>4.5999999999999996</v>
      </c>
      <c r="D28">
        <v>606000</v>
      </c>
      <c r="E28">
        <v>122400</v>
      </c>
      <c r="F28">
        <v>20000</v>
      </c>
      <c r="G28">
        <v>463600</v>
      </c>
      <c r="H28">
        <f t="shared" si="0"/>
        <v>586000</v>
      </c>
      <c r="I28">
        <f t="shared" si="1"/>
        <v>122400</v>
      </c>
      <c r="J28">
        <f t="shared" si="2"/>
        <v>463600</v>
      </c>
      <c r="K28" s="2">
        <f t="shared" si="3"/>
        <v>463.6</v>
      </c>
    </row>
    <row r="29" spans="1:11" x14ac:dyDescent="0.3">
      <c r="A29" t="s">
        <v>134</v>
      </c>
      <c r="B29">
        <v>4.5</v>
      </c>
      <c r="C29">
        <v>4.5999999999999996</v>
      </c>
      <c r="D29">
        <v>606000</v>
      </c>
      <c r="E29">
        <v>122400</v>
      </c>
      <c r="F29">
        <v>20000</v>
      </c>
      <c r="G29">
        <v>463600</v>
      </c>
      <c r="H29">
        <f t="shared" si="0"/>
        <v>586000</v>
      </c>
      <c r="I29">
        <f t="shared" si="1"/>
        <v>122400</v>
      </c>
      <c r="J29">
        <f t="shared" si="2"/>
        <v>463600</v>
      </c>
      <c r="K29" s="2">
        <f t="shared" si="3"/>
        <v>463.6</v>
      </c>
    </row>
    <row r="30" spans="1:11" x14ac:dyDescent="0.3">
      <c r="A30" t="s">
        <v>138</v>
      </c>
      <c r="B30">
        <v>4.5</v>
      </c>
      <c r="C30">
        <v>4.5999999999999996</v>
      </c>
      <c r="D30">
        <v>606000</v>
      </c>
      <c r="E30">
        <v>122400</v>
      </c>
      <c r="F30">
        <v>20000</v>
      </c>
      <c r="G30">
        <v>463600</v>
      </c>
      <c r="H30">
        <f t="shared" si="0"/>
        <v>586000</v>
      </c>
      <c r="I30">
        <f t="shared" si="1"/>
        <v>122400</v>
      </c>
      <c r="J30">
        <f t="shared" si="2"/>
        <v>463600</v>
      </c>
      <c r="K30" s="2">
        <f t="shared" si="3"/>
        <v>463.6</v>
      </c>
    </row>
    <row r="31" spans="1:11" x14ac:dyDescent="0.3">
      <c r="A31" t="s">
        <v>19</v>
      </c>
      <c r="B31">
        <v>4.5</v>
      </c>
      <c r="C31">
        <v>4.5999999999999996</v>
      </c>
      <c r="D31">
        <v>606000</v>
      </c>
      <c r="E31">
        <v>122400</v>
      </c>
      <c r="F31">
        <v>20000</v>
      </c>
      <c r="G31">
        <v>463600</v>
      </c>
      <c r="H31">
        <f t="shared" si="0"/>
        <v>586000</v>
      </c>
      <c r="I31">
        <f t="shared" si="1"/>
        <v>122400</v>
      </c>
      <c r="J31">
        <f t="shared" si="2"/>
        <v>463600</v>
      </c>
      <c r="K31" s="2">
        <f t="shared" si="3"/>
        <v>463.6</v>
      </c>
    </row>
    <row r="32" spans="1:11" x14ac:dyDescent="0.3">
      <c r="A32" t="s">
        <v>20</v>
      </c>
      <c r="B32">
        <v>4.5</v>
      </c>
      <c r="C32">
        <v>4.5999999999999996</v>
      </c>
      <c r="D32">
        <v>606000</v>
      </c>
      <c r="E32">
        <v>122400</v>
      </c>
      <c r="F32">
        <v>20000</v>
      </c>
      <c r="G32">
        <v>463600</v>
      </c>
      <c r="H32">
        <f t="shared" si="0"/>
        <v>586000</v>
      </c>
      <c r="I32">
        <f t="shared" si="1"/>
        <v>122400</v>
      </c>
      <c r="J32">
        <f t="shared" si="2"/>
        <v>463600</v>
      </c>
      <c r="K32" s="2">
        <f t="shared" si="3"/>
        <v>463.6</v>
      </c>
    </row>
    <row r="33" spans="1:11" x14ac:dyDescent="0.3">
      <c r="A33" t="s">
        <v>64</v>
      </c>
      <c r="B33">
        <v>4.5</v>
      </c>
      <c r="C33">
        <v>4.5999999999999996</v>
      </c>
      <c r="D33">
        <v>606000</v>
      </c>
      <c r="E33">
        <v>122400</v>
      </c>
      <c r="F33">
        <v>20000</v>
      </c>
      <c r="G33">
        <v>463600</v>
      </c>
      <c r="H33">
        <f t="shared" si="0"/>
        <v>586000</v>
      </c>
      <c r="I33">
        <f t="shared" si="1"/>
        <v>122400</v>
      </c>
      <c r="J33">
        <f t="shared" si="2"/>
        <v>463600</v>
      </c>
      <c r="K33" s="2">
        <f t="shared" si="3"/>
        <v>463.6</v>
      </c>
    </row>
    <row r="34" spans="1:11" x14ac:dyDescent="0.3">
      <c r="A34" t="s">
        <v>35</v>
      </c>
      <c r="B34">
        <v>4.5</v>
      </c>
      <c r="C34">
        <v>4.5999999999999996</v>
      </c>
      <c r="D34">
        <v>606000</v>
      </c>
      <c r="E34">
        <v>122400</v>
      </c>
      <c r="F34">
        <v>20000</v>
      </c>
      <c r="G34">
        <v>463600</v>
      </c>
      <c r="H34">
        <f t="shared" si="0"/>
        <v>586000</v>
      </c>
      <c r="I34">
        <f t="shared" si="1"/>
        <v>122400</v>
      </c>
      <c r="J34">
        <f t="shared" si="2"/>
        <v>463600</v>
      </c>
      <c r="K34" s="2">
        <f t="shared" si="3"/>
        <v>463.6</v>
      </c>
    </row>
    <row r="35" spans="1:11" x14ac:dyDescent="0.3">
      <c r="A35" t="s">
        <v>141</v>
      </c>
      <c r="B35">
        <v>4.5</v>
      </c>
      <c r="C35">
        <v>4.5</v>
      </c>
      <c r="D35">
        <v>600000</v>
      </c>
      <c r="E35">
        <v>120000</v>
      </c>
      <c r="F35">
        <v>20000</v>
      </c>
      <c r="G35">
        <v>460000</v>
      </c>
      <c r="H35">
        <f t="shared" si="0"/>
        <v>580000</v>
      </c>
      <c r="I35">
        <f t="shared" si="1"/>
        <v>120000</v>
      </c>
      <c r="J35">
        <f t="shared" si="2"/>
        <v>460000</v>
      </c>
      <c r="K35" s="2">
        <f t="shared" si="3"/>
        <v>460</v>
      </c>
    </row>
    <row r="36" spans="1:11" x14ac:dyDescent="0.3">
      <c r="A36" t="s">
        <v>21</v>
      </c>
      <c r="B36">
        <v>4.5</v>
      </c>
      <c r="C36">
        <v>4.5</v>
      </c>
      <c r="D36">
        <v>600000</v>
      </c>
      <c r="E36">
        <v>120000</v>
      </c>
      <c r="F36">
        <v>20000</v>
      </c>
      <c r="G36">
        <v>460000</v>
      </c>
      <c r="H36">
        <f t="shared" si="0"/>
        <v>580000</v>
      </c>
      <c r="I36">
        <f t="shared" si="1"/>
        <v>120000</v>
      </c>
      <c r="J36">
        <f t="shared" si="2"/>
        <v>460000</v>
      </c>
      <c r="K36" s="2">
        <f t="shared" si="3"/>
        <v>460</v>
      </c>
    </row>
    <row r="37" spans="1:11" x14ac:dyDescent="0.3">
      <c r="A37" t="s">
        <v>152</v>
      </c>
      <c r="B37">
        <v>4.5</v>
      </c>
      <c r="C37">
        <v>4.5</v>
      </c>
      <c r="D37">
        <v>600000</v>
      </c>
      <c r="E37">
        <v>120000</v>
      </c>
      <c r="F37">
        <v>20000</v>
      </c>
      <c r="G37">
        <v>460000</v>
      </c>
      <c r="H37">
        <f t="shared" si="0"/>
        <v>580000</v>
      </c>
      <c r="I37">
        <f t="shared" si="1"/>
        <v>120000</v>
      </c>
      <c r="J37">
        <f t="shared" si="2"/>
        <v>460000</v>
      </c>
      <c r="K37" s="2">
        <f t="shared" si="3"/>
        <v>460</v>
      </c>
    </row>
    <row r="38" spans="1:11" x14ac:dyDescent="0.3">
      <c r="A38" t="s">
        <v>144</v>
      </c>
      <c r="B38">
        <v>4.5</v>
      </c>
      <c r="C38">
        <v>4.5</v>
      </c>
      <c r="D38">
        <v>600000</v>
      </c>
      <c r="E38">
        <v>120000</v>
      </c>
      <c r="F38">
        <v>20000</v>
      </c>
      <c r="G38">
        <v>460000</v>
      </c>
      <c r="H38">
        <f t="shared" si="0"/>
        <v>580000</v>
      </c>
      <c r="I38">
        <f t="shared" si="1"/>
        <v>120000</v>
      </c>
      <c r="J38">
        <f t="shared" si="2"/>
        <v>460000</v>
      </c>
      <c r="K38" s="2">
        <f t="shared" si="3"/>
        <v>460</v>
      </c>
    </row>
    <row r="39" spans="1:11" x14ac:dyDescent="0.3">
      <c r="A39" t="s">
        <v>160</v>
      </c>
      <c r="B39">
        <v>4.5</v>
      </c>
      <c r="C39">
        <v>4.5</v>
      </c>
      <c r="D39">
        <v>600000</v>
      </c>
      <c r="E39">
        <v>120000</v>
      </c>
      <c r="F39">
        <v>20000</v>
      </c>
      <c r="G39">
        <v>460000</v>
      </c>
      <c r="H39">
        <f t="shared" si="0"/>
        <v>580000</v>
      </c>
      <c r="I39">
        <f t="shared" si="1"/>
        <v>120000</v>
      </c>
      <c r="J39">
        <f t="shared" si="2"/>
        <v>460000</v>
      </c>
      <c r="K39" s="2">
        <f t="shared" si="3"/>
        <v>460</v>
      </c>
    </row>
    <row r="40" spans="1:11" x14ac:dyDescent="0.3">
      <c r="A40" t="s">
        <v>149</v>
      </c>
      <c r="B40">
        <v>4.5</v>
      </c>
      <c r="C40">
        <v>4.5</v>
      </c>
      <c r="D40">
        <v>600000</v>
      </c>
      <c r="E40">
        <v>120000</v>
      </c>
      <c r="F40">
        <v>20000</v>
      </c>
      <c r="G40">
        <v>460000</v>
      </c>
      <c r="H40">
        <f t="shared" si="0"/>
        <v>580000</v>
      </c>
      <c r="I40">
        <f t="shared" si="1"/>
        <v>120000</v>
      </c>
      <c r="J40">
        <f t="shared" si="2"/>
        <v>460000</v>
      </c>
      <c r="K40" s="2">
        <f t="shared" si="3"/>
        <v>460</v>
      </c>
    </row>
    <row r="41" spans="1:11" x14ac:dyDescent="0.3">
      <c r="A41" t="s">
        <v>146</v>
      </c>
      <c r="B41">
        <v>4.5</v>
      </c>
      <c r="C41">
        <v>4.5</v>
      </c>
      <c r="D41">
        <v>600000</v>
      </c>
      <c r="E41">
        <v>120000</v>
      </c>
      <c r="F41">
        <v>20000</v>
      </c>
      <c r="G41">
        <v>460000</v>
      </c>
      <c r="H41">
        <f t="shared" si="0"/>
        <v>580000</v>
      </c>
      <c r="I41">
        <f t="shared" si="1"/>
        <v>120000</v>
      </c>
      <c r="J41">
        <f t="shared" si="2"/>
        <v>460000</v>
      </c>
      <c r="K41" s="2">
        <f t="shared" si="3"/>
        <v>460</v>
      </c>
    </row>
    <row r="42" spans="1:11" x14ac:dyDescent="0.3">
      <c r="A42" t="s">
        <v>75</v>
      </c>
      <c r="B42">
        <v>4.5</v>
      </c>
      <c r="C42">
        <v>4.5</v>
      </c>
      <c r="D42">
        <v>600000</v>
      </c>
      <c r="E42">
        <v>120000</v>
      </c>
      <c r="F42">
        <v>20000</v>
      </c>
      <c r="G42">
        <v>460000</v>
      </c>
      <c r="H42">
        <f t="shared" si="0"/>
        <v>580000</v>
      </c>
      <c r="I42">
        <f t="shared" si="1"/>
        <v>120000</v>
      </c>
      <c r="J42">
        <f t="shared" si="2"/>
        <v>460000</v>
      </c>
      <c r="K42" s="2">
        <f t="shared" si="3"/>
        <v>460</v>
      </c>
    </row>
    <row r="43" spans="1:11" x14ac:dyDescent="0.3">
      <c r="A43" t="s">
        <v>151</v>
      </c>
      <c r="B43">
        <v>4.5</v>
      </c>
      <c r="C43">
        <v>4.5</v>
      </c>
      <c r="D43">
        <v>600000</v>
      </c>
      <c r="E43">
        <v>120000</v>
      </c>
      <c r="F43">
        <v>20000</v>
      </c>
      <c r="G43">
        <v>460000</v>
      </c>
      <c r="H43">
        <f t="shared" si="0"/>
        <v>580000</v>
      </c>
      <c r="I43">
        <f t="shared" si="1"/>
        <v>120000</v>
      </c>
      <c r="J43">
        <f t="shared" si="2"/>
        <v>460000</v>
      </c>
      <c r="K43" s="2">
        <f t="shared" si="3"/>
        <v>460</v>
      </c>
    </row>
    <row r="44" spans="1:11" x14ac:dyDescent="0.3">
      <c r="A44" t="s">
        <v>153</v>
      </c>
      <c r="B44">
        <v>4.5</v>
      </c>
      <c r="C44">
        <v>4.5</v>
      </c>
      <c r="D44">
        <v>600000</v>
      </c>
      <c r="E44">
        <v>120000</v>
      </c>
      <c r="F44">
        <v>20000</v>
      </c>
      <c r="G44">
        <v>460000</v>
      </c>
      <c r="H44">
        <f t="shared" si="0"/>
        <v>580000</v>
      </c>
      <c r="I44">
        <f t="shared" si="1"/>
        <v>120000</v>
      </c>
      <c r="J44">
        <f t="shared" si="2"/>
        <v>460000</v>
      </c>
      <c r="K44" s="2">
        <f t="shared" si="3"/>
        <v>460</v>
      </c>
    </row>
    <row r="45" spans="1:11" x14ac:dyDescent="0.3">
      <c r="A45" t="s">
        <v>7</v>
      </c>
      <c r="B45">
        <v>4.5</v>
      </c>
      <c r="C45">
        <v>4.5</v>
      </c>
      <c r="D45">
        <v>600000</v>
      </c>
      <c r="E45">
        <v>120000</v>
      </c>
      <c r="F45">
        <v>20000</v>
      </c>
      <c r="G45">
        <v>460000</v>
      </c>
      <c r="H45">
        <f t="shared" si="0"/>
        <v>580000</v>
      </c>
      <c r="I45">
        <f t="shared" si="1"/>
        <v>120000</v>
      </c>
      <c r="J45">
        <f t="shared" si="2"/>
        <v>460000</v>
      </c>
      <c r="K45" s="2">
        <f t="shared" si="3"/>
        <v>460</v>
      </c>
    </row>
    <row r="46" spans="1:11" x14ac:dyDescent="0.3">
      <c r="A46" t="s">
        <v>14</v>
      </c>
      <c r="B46">
        <v>4.5</v>
      </c>
      <c r="C46">
        <v>4.5</v>
      </c>
      <c r="D46">
        <v>600000</v>
      </c>
      <c r="E46">
        <v>120000</v>
      </c>
      <c r="F46">
        <v>20000</v>
      </c>
      <c r="G46">
        <v>460000</v>
      </c>
      <c r="H46">
        <f t="shared" si="0"/>
        <v>580000</v>
      </c>
      <c r="I46">
        <f t="shared" si="1"/>
        <v>120000</v>
      </c>
      <c r="J46">
        <f t="shared" si="2"/>
        <v>460000</v>
      </c>
      <c r="K46" s="2">
        <f t="shared" si="3"/>
        <v>460</v>
      </c>
    </row>
    <row r="47" spans="1:11" x14ac:dyDescent="0.3">
      <c r="A47" t="s">
        <v>159</v>
      </c>
      <c r="B47">
        <v>4.5</v>
      </c>
      <c r="C47">
        <v>4.5</v>
      </c>
      <c r="D47">
        <v>600000</v>
      </c>
      <c r="E47">
        <v>120000</v>
      </c>
      <c r="F47">
        <v>20000</v>
      </c>
      <c r="G47">
        <v>460000</v>
      </c>
      <c r="H47">
        <f t="shared" si="0"/>
        <v>580000</v>
      </c>
      <c r="I47">
        <f t="shared" si="1"/>
        <v>120000</v>
      </c>
      <c r="J47">
        <f t="shared" si="2"/>
        <v>460000</v>
      </c>
      <c r="K47" s="2">
        <f t="shared" si="3"/>
        <v>460</v>
      </c>
    </row>
    <row r="48" spans="1:11" x14ac:dyDescent="0.3">
      <c r="A48" t="s">
        <v>69</v>
      </c>
      <c r="B48">
        <v>4.5</v>
      </c>
      <c r="C48">
        <v>4.5</v>
      </c>
      <c r="D48">
        <v>600000</v>
      </c>
      <c r="E48">
        <v>120000</v>
      </c>
      <c r="F48">
        <v>20000</v>
      </c>
      <c r="G48">
        <v>460000</v>
      </c>
      <c r="H48">
        <f t="shared" si="0"/>
        <v>580000</v>
      </c>
      <c r="I48">
        <f t="shared" si="1"/>
        <v>120000</v>
      </c>
      <c r="J48">
        <f t="shared" si="2"/>
        <v>460000</v>
      </c>
      <c r="K48" s="2">
        <f t="shared" si="3"/>
        <v>460</v>
      </c>
    </row>
    <row r="49" spans="1:11" x14ac:dyDescent="0.3">
      <c r="A49" t="s">
        <v>155</v>
      </c>
      <c r="B49">
        <v>4.5</v>
      </c>
      <c r="C49">
        <v>4.5</v>
      </c>
      <c r="D49">
        <v>600000</v>
      </c>
      <c r="E49">
        <v>120000</v>
      </c>
      <c r="F49">
        <v>20000</v>
      </c>
      <c r="G49">
        <v>460000</v>
      </c>
      <c r="H49">
        <f t="shared" si="0"/>
        <v>580000</v>
      </c>
      <c r="I49">
        <f t="shared" si="1"/>
        <v>120000</v>
      </c>
      <c r="J49">
        <f t="shared" si="2"/>
        <v>460000</v>
      </c>
      <c r="K49" s="2">
        <f t="shared" si="3"/>
        <v>460</v>
      </c>
    </row>
    <row r="50" spans="1:11" x14ac:dyDescent="0.3">
      <c r="A50" t="s">
        <v>158</v>
      </c>
      <c r="B50">
        <v>4.5</v>
      </c>
      <c r="C50">
        <v>4.5</v>
      </c>
      <c r="D50">
        <v>600000</v>
      </c>
      <c r="E50">
        <v>120000</v>
      </c>
      <c r="F50">
        <v>20000</v>
      </c>
      <c r="G50">
        <v>460000</v>
      </c>
      <c r="H50">
        <f t="shared" si="0"/>
        <v>580000</v>
      </c>
      <c r="I50">
        <f t="shared" si="1"/>
        <v>120000</v>
      </c>
      <c r="J50">
        <f t="shared" si="2"/>
        <v>460000</v>
      </c>
      <c r="K50" s="2">
        <f t="shared" si="3"/>
        <v>460</v>
      </c>
    </row>
    <row r="51" spans="1:11" x14ac:dyDescent="0.3">
      <c r="A51" t="s">
        <v>38</v>
      </c>
      <c r="B51">
        <v>4.5</v>
      </c>
      <c r="C51">
        <v>4.5</v>
      </c>
      <c r="D51">
        <v>600000</v>
      </c>
      <c r="E51">
        <v>120000</v>
      </c>
      <c r="F51">
        <v>20000</v>
      </c>
      <c r="G51">
        <v>460000</v>
      </c>
      <c r="H51">
        <f t="shared" si="0"/>
        <v>580000</v>
      </c>
      <c r="I51">
        <f t="shared" si="1"/>
        <v>120000</v>
      </c>
      <c r="J51">
        <f t="shared" si="2"/>
        <v>460000</v>
      </c>
      <c r="K51" s="2">
        <f t="shared" si="3"/>
        <v>460</v>
      </c>
    </row>
    <row r="52" spans="1:11" x14ac:dyDescent="0.3">
      <c r="A52" t="s">
        <v>157</v>
      </c>
      <c r="B52">
        <v>4.5</v>
      </c>
      <c r="C52">
        <v>4.5</v>
      </c>
      <c r="D52">
        <v>600000</v>
      </c>
      <c r="E52">
        <v>120000</v>
      </c>
      <c r="F52">
        <v>20000</v>
      </c>
      <c r="G52">
        <v>460000</v>
      </c>
      <c r="H52">
        <f t="shared" si="0"/>
        <v>580000</v>
      </c>
      <c r="I52">
        <f t="shared" si="1"/>
        <v>120000</v>
      </c>
      <c r="J52">
        <f t="shared" si="2"/>
        <v>460000</v>
      </c>
      <c r="K52" s="2">
        <f t="shared" si="3"/>
        <v>460</v>
      </c>
    </row>
    <row r="53" spans="1:11" x14ac:dyDescent="0.3">
      <c r="A53" t="s">
        <v>23</v>
      </c>
      <c r="B53">
        <v>4.5</v>
      </c>
      <c r="C53">
        <v>4.5</v>
      </c>
      <c r="D53">
        <v>600000</v>
      </c>
      <c r="E53">
        <v>120000</v>
      </c>
      <c r="F53">
        <v>20000</v>
      </c>
      <c r="G53">
        <v>460000</v>
      </c>
      <c r="H53">
        <f t="shared" si="0"/>
        <v>580000</v>
      </c>
      <c r="I53">
        <f t="shared" si="1"/>
        <v>120000</v>
      </c>
      <c r="J53">
        <f t="shared" si="2"/>
        <v>460000</v>
      </c>
      <c r="K53" s="2">
        <f t="shared" si="3"/>
        <v>460</v>
      </c>
    </row>
    <row r="54" spans="1:11" x14ac:dyDescent="0.3">
      <c r="A54" t="s">
        <v>156</v>
      </c>
      <c r="B54">
        <v>4.5</v>
      </c>
      <c r="C54">
        <v>4.5</v>
      </c>
      <c r="D54">
        <v>600000</v>
      </c>
      <c r="E54">
        <v>120000</v>
      </c>
      <c r="F54">
        <v>20000</v>
      </c>
      <c r="G54">
        <v>460000</v>
      </c>
      <c r="H54">
        <f t="shared" si="0"/>
        <v>580000</v>
      </c>
      <c r="I54">
        <f t="shared" si="1"/>
        <v>120000</v>
      </c>
      <c r="J54">
        <f t="shared" si="2"/>
        <v>460000</v>
      </c>
      <c r="K54" s="2">
        <f t="shared" si="3"/>
        <v>460</v>
      </c>
    </row>
    <row r="55" spans="1:11" x14ac:dyDescent="0.3">
      <c r="A55" t="s">
        <v>70</v>
      </c>
      <c r="B55">
        <v>4.5</v>
      </c>
      <c r="C55">
        <v>4.5</v>
      </c>
      <c r="D55">
        <v>600000</v>
      </c>
      <c r="E55">
        <v>120000</v>
      </c>
      <c r="F55">
        <v>20000</v>
      </c>
      <c r="G55">
        <v>460000</v>
      </c>
      <c r="H55">
        <f t="shared" si="0"/>
        <v>580000</v>
      </c>
      <c r="I55">
        <f t="shared" si="1"/>
        <v>120000</v>
      </c>
      <c r="J55">
        <f t="shared" si="2"/>
        <v>460000</v>
      </c>
      <c r="K55" s="2">
        <f t="shared" si="3"/>
        <v>460</v>
      </c>
    </row>
    <row r="56" spans="1:11" x14ac:dyDescent="0.3">
      <c r="A56" t="s">
        <v>145</v>
      </c>
      <c r="B56">
        <v>4.5</v>
      </c>
      <c r="C56">
        <v>4.5</v>
      </c>
      <c r="D56">
        <v>600000</v>
      </c>
      <c r="E56">
        <v>120000</v>
      </c>
      <c r="F56">
        <v>20000</v>
      </c>
      <c r="G56">
        <v>460000</v>
      </c>
      <c r="H56">
        <f t="shared" si="0"/>
        <v>580000</v>
      </c>
      <c r="I56">
        <f t="shared" si="1"/>
        <v>120000</v>
      </c>
      <c r="J56">
        <f t="shared" si="2"/>
        <v>460000</v>
      </c>
      <c r="K56" s="2">
        <f t="shared" si="3"/>
        <v>460</v>
      </c>
    </row>
    <row r="57" spans="1:11" x14ac:dyDescent="0.3">
      <c r="A57" t="s">
        <v>161</v>
      </c>
      <c r="B57">
        <v>4.5</v>
      </c>
      <c r="C57">
        <v>4.5</v>
      </c>
      <c r="D57">
        <v>600000</v>
      </c>
      <c r="E57">
        <v>120000</v>
      </c>
      <c r="F57">
        <v>20000</v>
      </c>
      <c r="G57">
        <v>460000</v>
      </c>
      <c r="H57">
        <f t="shared" si="0"/>
        <v>580000</v>
      </c>
      <c r="I57">
        <f t="shared" si="1"/>
        <v>120000</v>
      </c>
      <c r="J57">
        <f t="shared" si="2"/>
        <v>460000</v>
      </c>
      <c r="K57" s="2">
        <f t="shared" si="3"/>
        <v>460</v>
      </c>
    </row>
    <row r="58" spans="1:11" x14ac:dyDescent="0.3">
      <c r="A58" t="s">
        <v>150</v>
      </c>
      <c r="B58">
        <v>4.5</v>
      </c>
      <c r="C58">
        <v>4.5</v>
      </c>
      <c r="D58">
        <v>600000</v>
      </c>
      <c r="E58">
        <v>120000</v>
      </c>
      <c r="F58">
        <v>20000</v>
      </c>
      <c r="G58">
        <v>460000</v>
      </c>
      <c r="H58">
        <f t="shared" si="0"/>
        <v>580000</v>
      </c>
      <c r="I58">
        <f t="shared" si="1"/>
        <v>120000</v>
      </c>
      <c r="J58">
        <f t="shared" si="2"/>
        <v>460000</v>
      </c>
      <c r="K58" s="2">
        <f t="shared" si="3"/>
        <v>460</v>
      </c>
    </row>
    <row r="59" spans="1:11" x14ac:dyDescent="0.3">
      <c r="A59" t="s">
        <v>67</v>
      </c>
      <c r="B59">
        <v>4.5</v>
      </c>
      <c r="C59">
        <v>4.5</v>
      </c>
      <c r="D59">
        <v>600000</v>
      </c>
      <c r="E59">
        <v>120000</v>
      </c>
      <c r="F59">
        <v>20000</v>
      </c>
      <c r="G59">
        <v>460000</v>
      </c>
      <c r="H59">
        <f t="shared" si="0"/>
        <v>580000</v>
      </c>
      <c r="I59">
        <f t="shared" si="1"/>
        <v>120000</v>
      </c>
      <c r="J59">
        <f t="shared" si="2"/>
        <v>460000</v>
      </c>
      <c r="K59" s="2">
        <f t="shared" si="3"/>
        <v>460</v>
      </c>
    </row>
    <row r="60" spans="1:11" x14ac:dyDescent="0.3">
      <c r="A60" t="s">
        <v>76</v>
      </c>
      <c r="B60">
        <v>4.5</v>
      </c>
      <c r="C60">
        <v>4.5</v>
      </c>
      <c r="D60">
        <v>600000</v>
      </c>
      <c r="E60">
        <v>120000</v>
      </c>
      <c r="F60">
        <v>20000</v>
      </c>
      <c r="G60">
        <v>460000</v>
      </c>
      <c r="H60">
        <f t="shared" si="0"/>
        <v>580000</v>
      </c>
      <c r="I60">
        <f t="shared" si="1"/>
        <v>120000</v>
      </c>
      <c r="J60">
        <f t="shared" si="2"/>
        <v>460000</v>
      </c>
      <c r="K60" s="2">
        <f t="shared" si="3"/>
        <v>460</v>
      </c>
    </row>
    <row r="61" spans="1:11" x14ac:dyDescent="0.3">
      <c r="A61" t="s">
        <v>37</v>
      </c>
      <c r="B61">
        <v>4.5</v>
      </c>
      <c r="C61">
        <v>4.5</v>
      </c>
      <c r="D61">
        <v>600000</v>
      </c>
      <c r="E61">
        <v>120000</v>
      </c>
      <c r="F61">
        <v>20000</v>
      </c>
      <c r="G61">
        <v>460000</v>
      </c>
      <c r="H61">
        <f t="shared" si="0"/>
        <v>580000</v>
      </c>
      <c r="I61">
        <f t="shared" si="1"/>
        <v>120000</v>
      </c>
      <c r="J61">
        <f t="shared" si="2"/>
        <v>460000</v>
      </c>
      <c r="K61" s="2">
        <f t="shared" si="3"/>
        <v>460</v>
      </c>
    </row>
    <row r="62" spans="1:11" x14ac:dyDescent="0.3">
      <c r="A62" t="s">
        <v>142</v>
      </c>
      <c r="B62">
        <v>4.5</v>
      </c>
      <c r="C62">
        <v>4.5</v>
      </c>
      <c r="D62">
        <v>600000</v>
      </c>
      <c r="E62">
        <v>120000</v>
      </c>
      <c r="F62">
        <v>20000</v>
      </c>
      <c r="G62">
        <v>460000</v>
      </c>
      <c r="H62">
        <f t="shared" si="0"/>
        <v>580000</v>
      </c>
      <c r="I62">
        <f t="shared" si="1"/>
        <v>120000</v>
      </c>
      <c r="J62">
        <f t="shared" si="2"/>
        <v>460000</v>
      </c>
      <c r="K62" s="2">
        <f t="shared" si="3"/>
        <v>460</v>
      </c>
    </row>
    <row r="63" spans="1:11" x14ac:dyDescent="0.3">
      <c r="A63" t="s">
        <v>66</v>
      </c>
      <c r="B63">
        <v>4.5</v>
      </c>
      <c r="C63">
        <v>4.5</v>
      </c>
      <c r="D63">
        <v>600000</v>
      </c>
      <c r="E63">
        <v>120000</v>
      </c>
      <c r="F63">
        <v>20000</v>
      </c>
      <c r="G63">
        <v>460000</v>
      </c>
      <c r="H63">
        <f t="shared" si="0"/>
        <v>580000</v>
      </c>
      <c r="I63">
        <f t="shared" si="1"/>
        <v>120000</v>
      </c>
      <c r="J63">
        <f t="shared" si="2"/>
        <v>460000</v>
      </c>
      <c r="K63" s="2">
        <f t="shared" si="3"/>
        <v>460</v>
      </c>
    </row>
    <row r="64" spans="1:11" x14ac:dyDescent="0.3">
      <c r="A64" t="s">
        <v>147</v>
      </c>
      <c r="B64">
        <v>4.5</v>
      </c>
      <c r="C64">
        <v>4.5</v>
      </c>
      <c r="D64">
        <v>600000</v>
      </c>
      <c r="E64">
        <v>120000</v>
      </c>
      <c r="F64">
        <v>20000</v>
      </c>
      <c r="G64">
        <v>460000</v>
      </c>
      <c r="H64">
        <f t="shared" si="0"/>
        <v>580000</v>
      </c>
      <c r="I64">
        <f t="shared" si="1"/>
        <v>120000</v>
      </c>
      <c r="J64">
        <f t="shared" si="2"/>
        <v>460000</v>
      </c>
      <c r="K64" s="2">
        <f t="shared" si="3"/>
        <v>460</v>
      </c>
    </row>
    <row r="65" spans="1:11" x14ac:dyDescent="0.3">
      <c r="A65" t="s">
        <v>148</v>
      </c>
      <c r="B65">
        <v>4.5</v>
      </c>
      <c r="C65">
        <v>4.5</v>
      </c>
      <c r="D65">
        <v>600000</v>
      </c>
      <c r="E65">
        <v>120000</v>
      </c>
      <c r="F65">
        <v>20000</v>
      </c>
      <c r="G65">
        <v>460000</v>
      </c>
      <c r="H65">
        <f t="shared" si="0"/>
        <v>580000</v>
      </c>
      <c r="I65">
        <f t="shared" si="1"/>
        <v>120000</v>
      </c>
      <c r="J65">
        <f t="shared" si="2"/>
        <v>460000</v>
      </c>
      <c r="K65" s="2">
        <f t="shared" si="3"/>
        <v>460</v>
      </c>
    </row>
    <row r="66" spans="1:11" x14ac:dyDescent="0.3">
      <c r="A66" t="s">
        <v>68</v>
      </c>
      <c r="B66">
        <v>4.5</v>
      </c>
      <c r="C66">
        <v>4.5</v>
      </c>
      <c r="D66">
        <v>600000</v>
      </c>
      <c r="E66">
        <v>120000</v>
      </c>
      <c r="F66">
        <v>20000</v>
      </c>
      <c r="G66">
        <v>460000</v>
      </c>
      <c r="H66">
        <f t="shared" si="0"/>
        <v>580000</v>
      </c>
      <c r="I66">
        <f t="shared" si="1"/>
        <v>120000</v>
      </c>
      <c r="J66">
        <f t="shared" si="2"/>
        <v>460000</v>
      </c>
      <c r="K66" s="2">
        <f t="shared" si="3"/>
        <v>460</v>
      </c>
    </row>
    <row r="67" spans="1:11" x14ac:dyDescent="0.3">
      <c r="A67" t="s">
        <v>154</v>
      </c>
      <c r="B67">
        <v>4.5</v>
      </c>
      <c r="C67">
        <v>4.5</v>
      </c>
      <c r="D67">
        <v>600000</v>
      </c>
      <c r="E67">
        <v>120000</v>
      </c>
      <c r="F67">
        <v>20000</v>
      </c>
      <c r="G67">
        <v>460000</v>
      </c>
      <c r="H67">
        <f t="shared" ref="H67:H130" si="4">((B67*2 +1)*2500*12)+((C67*2+1)*2500*12)-20000</f>
        <v>580000</v>
      </c>
      <c r="I67">
        <f t="shared" ref="I67:I130" si="5">IF(B67&gt;C67, (((B67*2)+1)*1000*12), (((C67*2)+1)*1000*12))</f>
        <v>120000</v>
      </c>
      <c r="J67">
        <f t="shared" ref="J67:J130" si="6">H67-I67</f>
        <v>460000</v>
      </c>
      <c r="K67" s="2">
        <f t="shared" ref="K67:K130" si="7">G67/1000</f>
        <v>460</v>
      </c>
    </row>
    <row r="68" spans="1:11" x14ac:dyDescent="0.3">
      <c r="A68" t="s">
        <v>73</v>
      </c>
      <c r="B68">
        <v>4.5</v>
      </c>
      <c r="C68">
        <v>4.5</v>
      </c>
      <c r="D68">
        <v>600000</v>
      </c>
      <c r="E68">
        <v>120000</v>
      </c>
      <c r="F68">
        <v>20000</v>
      </c>
      <c r="G68">
        <v>460000</v>
      </c>
      <c r="H68">
        <f t="shared" si="4"/>
        <v>580000</v>
      </c>
      <c r="I68">
        <f t="shared" si="5"/>
        <v>120000</v>
      </c>
      <c r="J68">
        <f t="shared" si="6"/>
        <v>460000</v>
      </c>
      <c r="K68" s="2">
        <f t="shared" si="7"/>
        <v>460</v>
      </c>
    </row>
    <row r="69" spans="1:11" x14ac:dyDescent="0.3">
      <c r="A69" t="s">
        <v>162</v>
      </c>
      <c r="B69">
        <v>4.5</v>
      </c>
      <c r="C69">
        <v>4.5</v>
      </c>
      <c r="D69">
        <v>600000</v>
      </c>
      <c r="E69">
        <v>120000</v>
      </c>
      <c r="F69">
        <v>20000</v>
      </c>
      <c r="G69">
        <v>460000</v>
      </c>
      <c r="H69">
        <f t="shared" si="4"/>
        <v>580000</v>
      </c>
      <c r="I69">
        <f t="shared" si="5"/>
        <v>120000</v>
      </c>
      <c r="J69">
        <f t="shared" si="6"/>
        <v>460000</v>
      </c>
      <c r="K69" s="2">
        <f t="shared" si="7"/>
        <v>460</v>
      </c>
    </row>
    <row r="70" spans="1:11" x14ac:dyDescent="0.3">
      <c r="A70" t="s">
        <v>74</v>
      </c>
      <c r="B70">
        <v>4.5</v>
      </c>
      <c r="C70">
        <v>4.5</v>
      </c>
      <c r="D70">
        <v>600000</v>
      </c>
      <c r="E70">
        <v>120000</v>
      </c>
      <c r="F70">
        <v>20000</v>
      </c>
      <c r="G70">
        <v>460000</v>
      </c>
      <c r="H70">
        <f t="shared" si="4"/>
        <v>580000</v>
      </c>
      <c r="I70">
        <f t="shared" si="5"/>
        <v>120000</v>
      </c>
      <c r="J70">
        <f t="shared" si="6"/>
        <v>460000</v>
      </c>
      <c r="K70" s="2">
        <f t="shared" si="7"/>
        <v>460</v>
      </c>
    </row>
    <row r="71" spans="1:11" x14ac:dyDescent="0.3">
      <c r="A71" t="s">
        <v>10</v>
      </c>
      <c r="B71">
        <v>4.5</v>
      </c>
      <c r="C71">
        <v>4.5</v>
      </c>
      <c r="D71">
        <v>600000</v>
      </c>
      <c r="E71">
        <v>120000</v>
      </c>
      <c r="F71">
        <v>20000</v>
      </c>
      <c r="G71">
        <v>460000</v>
      </c>
      <c r="H71">
        <f t="shared" si="4"/>
        <v>580000</v>
      </c>
      <c r="I71">
        <f t="shared" si="5"/>
        <v>120000</v>
      </c>
      <c r="J71">
        <f t="shared" si="6"/>
        <v>460000</v>
      </c>
      <c r="K71" s="2">
        <f t="shared" si="7"/>
        <v>460</v>
      </c>
    </row>
    <row r="72" spans="1:11" x14ac:dyDescent="0.3">
      <c r="A72" t="s">
        <v>143</v>
      </c>
      <c r="B72">
        <v>4.5</v>
      </c>
      <c r="C72">
        <v>4.5</v>
      </c>
      <c r="D72">
        <v>600000</v>
      </c>
      <c r="E72">
        <v>120000</v>
      </c>
      <c r="F72">
        <v>20000</v>
      </c>
      <c r="G72">
        <v>460000</v>
      </c>
      <c r="H72">
        <f t="shared" si="4"/>
        <v>580000</v>
      </c>
      <c r="I72">
        <f t="shared" si="5"/>
        <v>120000</v>
      </c>
      <c r="J72">
        <f t="shared" si="6"/>
        <v>460000</v>
      </c>
      <c r="K72" s="2">
        <f t="shared" si="7"/>
        <v>460</v>
      </c>
    </row>
    <row r="73" spans="1:11" x14ac:dyDescent="0.3">
      <c r="A73" t="s">
        <v>22</v>
      </c>
      <c r="B73">
        <v>4.5</v>
      </c>
      <c r="C73">
        <v>4.5</v>
      </c>
      <c r="D73">
        <v>600000</v>
      </c>
      <c r="E73">
        <v>120000</v>
      </c>
      <c r="F73">
        <v>20000</v>
      </c>
      <c r="G73">
        <v>460000</v>
      </c>
      <c r="H73">
        <f t="shared" si="4"/>
        <v>580000</v>
      </c>
      <c r="I73">
        <f t="shared" si="5"/>
        <v>120000</v>
      </c>
      <c r="J73">
        <f t="shared" si="6"/>
        <v>460000</v>
      </c>
      <c r="K73" s="2">
        <f t="shared" si="7"/>
        <v>460</v>
      </c>
    </row>
    <row r="74" spans="1:11" x14ac:dyDescent="0.3">
      <c r="A74" t="s">
        <v>71</v>
      </c>
      <c r="B74">
        <v>4.5</v>
      </c>
      <c r="C74">
        <v>4.5</v>
      </c>
      <c r="D74">
        <v>600000</v>
      </c>
      <c r="E74">
        <v>120000</v>
      </c>
      <c r="F74">
        <v>20000</v>
      </c>
      <c r="G74">
        <v>460000</v>
      </c>
      <c r="H74">
        <f t="shared" si="4"/>
        <v>580000</v>
      </c>
      <c r="I74">
        <f t="shared" si="5"/>
        <v>120000</v>
      </c>
      <c r="J74">
        <f t="shared" si="6"/>
        <v>460000</v>
      </c>
      <c r="K74" s="2">
        <f t="shared" si="7"/>
        <v>460</v>
      </c>
    </row>
    <row r="75" spans="1:11" x14ac:dyDescent="0.3">
      <c r="A75" t="s">
        <v>36</v>
      </c>
      <c r="B75">
        <v>4.5</v>
      </c>
      <c r="C75">
        <v>4.5</v>
      </c>
      <c r="D75">
        <v>600000</v>
      </c>
      <c r="E75">
        <v>120000</v>
      </c>
      <c r="F75">
        <v>20000</v>
      </c>
      <c r="G75">
        <v>460000</v>
      </c>
      <c r="H75">
        <f t="shared" si="4"/>
        <v>580000</v>
      </c>
      <c r="I75">
        <f t="shared" si="5"/>
        <v>120000</v>
      </c>
      <c r="J75">
        <f t="shared" si="6"/>
        <v>460000</v>
      </c>
      <c r="K75" s="2">
        <f t="shared" si="7"/>
        <v>460</v>
      </c>
    </row>
    <row r="76" spans="1:11" x14ac:dyDescent="0.3">
      <c r="A76" t="s">
        <v>72</v>
      </c>
      <c r="B76">
        <v>4.5</v>
      </c>
      <c r="C76">
        <v>4.5</v>
      </c>
      <c r="D76">
        <v>600000</v>
      </c>
      <c r="E76">
        <v>120000</v>
      </c>
      <c r="F76">
        <v>20000</v>
      </c>
      <c r="G76">
        <v>460000</v>
      </c>
      <c r="H76">
        <f t="shared" si="4"/>
        <v>580000</v>
      </c>
      <c r="I76">
        <f t="shared" si="5"/>
        <v>120000</v>
      </c>
      <c r="J76">
        <f t="shared" si="6"/>
        <v>460000</v>
      </c>
      <c r="K76" s="2">
        <f t="shared" si="7"/>
        <v>460</v>
      </c>
    </row>
    <row r="77" spans="1:11" x14ac:dyDescent="0.3">
      <c r="A77" t="s">
        <v>163</v>
      </c>
      <c r="B77">
        <v>4.5</v>
      </c>
      <c r="C77">
        <v>4.9000000000000004</v>
      </c>
      <c r="D77">
        <v>624000</v>
      </c>
      <c r="E77">
        <v>129600</v>
      </c>
      <c r="F77">
        <v>40000</v>
      </c>
      <c r="G77">
        <v>454400</v>
      </c>
      <c r="H77">
        <f t="shared" si="4"/>
        <v>604000</v>
      </c>
      <c r="I77">
        <f t="shared" si="5"/>
        <v>129600</v>
      </c>
      <c r="J77">
        <f t="shared" si="6"/>
        <v>474400</v>
      </c>
      <c r="K77" s="2">
        <f t="shared" si="7"/>
        <v>454.4</v>
      </c>
    </row>
    <row r="78" spans="1:11" x14ac:dyDescent="0.3">
      <c r="A78" t="s">
        <v>81</v>
      </c>
      <c r="B78">
        <v>4.5</v>
      </c>
      <c r="C78">
        <v>4.4000000000000004</v>
      </c>
      <c r="D78">
        <v>594000</v>
      </c>
      <c r="E78">
        <v>120000</v>
      </c>
      <c r="F78">
        <v>20000</v>
      </c>
      <c r="G78">
        <v>454000</v>
      </c>
      <c r="H78">
        <f t="shared" si="4"/>
        <v>574000</v>
      </c>
      <c r="I78">
        <f t="shared" si="5"/>
        <v>120000</v>
      </c>
      <c r="J78">
        <f t="shared" si="6"/>
        <v>454000</v>
      </c>
      <c r="K78" s="2">
        <f t="shared" si="7"/>
        <v>454</v>
      </c>
    </row>
    <row r="79" spans="1:11" x14ac:dyDescent="0.3">
      <c r="A79" t="s">
        <v>169</v>
      </c>
      <c r="B79">
        <v>4.5</v>
      </c>
      <c r="C79">
        <v>4.4000000000000004</v>
      </c>
      <c r="D79">
        <v>594000</v>
      </c>
      <c r="E79">
        <v>120000</v>
      </c>
      <c r="F79">
        <v>20000</v>
      </c>
      <c r="G79">
        <v>454000</v>
      </c>
      <c r="H79">
        <f t="shared" si="4"/>
        <v>574000</v>
      </c>
      <c r="I79">
        <f t="shared" si="5"/>
        <v>120000</v>
      </c>
      <c r="J79">
        <f t="shared" si="6"/>
        <v>454000</v>
      </c>
      <c r="K79" s="2">
        <f t="shared" si="7"/>
        <v>454</v>
      </c>
    </row>
    <row r="80" spans="1:11" x14ac:dyDescent="0.3">
      <c r="A80" t="s">
        <v>15</v>
      </c>
      <c r="B80">
        <v>4.5</v>
      </c>
      <c r="C80">
        <v>4.4000000000000004</v>
      </c>
      <c r="D80">
        <v>594000</v>
      </c>
      <c r="E80">
        <v>120000</v>
      </c>
      <c r="F80">
        <v>20000</v>
      </c>
      <c r="G80">
        <v>454000</v>
      </c>
      <c r="H80">
        <f t="shared" si="4"/>
        <v>574000</v>
      </c>
      <c r="I80">
        <f t="shared" si="5"/>
        <v>120000</v>
      </c>
      <c r="J80">
        <f t="shared" si="6"/>
        <v>454000</v>
      </c>
      <c r="K80" s="2">
        <f t="shared" si="7"/>
        <v>454</v>
      </c>
    </row>
    <row r="81" spans="1:11" x14ac:dyDescent="0.3">
      <c r="A81" t="s">
        <v>16</v>
      </c>
      <c r="B81">
        <v>4.5</v>
      </c>
      <c r="C81">
        <v>4.4000000000000004</v>
      </c>
      <c r="D81">
        <v>594000</v>
      </c>
      <c r="E81">
        <v>120000</v>
      </c>
      <c r="F81">
        <v>20000</v>
      </c>
      <c r="G81">
        <v>454000</v>
      </c>
      <c r="H81">
        <f t="shared" si="4"/>
        <v>574000</v>
      </c>
      <c r="I81">
        <f t="shared" si="5"/>
        <v>120000</v>
      </c>
      <c r="J81">
        <f t="shared" si="6"/>
        <v>454000</v>
      </c>
      <c r="K81" s="2">
        <f t="shared" si="7"/>
        <v>454</v>
      </c>
    </row>
    <row r="82" spans="1:11" x14ac:dyDescent="0.3">
      <c r="A82" t="s">
        <v>164</v>
      </c>
      <c r="B82">
        <v>4.5</v>
      </c>
      <c r="C82">
        <v>4.4000000000000004</v>
      </c>
      <c r="D82">
        <v>594000</v>
      </c>
      <c r="E82">
        <v>120000</v>
      </c>
      <c r="F82">
        <v>20000</v>
      </c>
      <c r="G82">
        <v>454000</v>
      </c>
      <c r="H82">
        <f t="shared" si="4"/>
        <v>574000</v>
      </c>
      <c r="I82">
        <f t="shared" si="5"/>
        <v>120000</v>
      </c>
      <c r="J82">
        <f t="shared" si="6"/>
        <v>454000</v>
      </c>
      <c r="K82" s="2">
        <f t="shared" si="7"/>
        <v>454</v>
      </c>
    </row>
    <row r="83" spans="1:11" x14ac:dyDescent="0.3">
      <c r="A83" t="s">
        <v>177</v>
      </c>
      <c r="B83">
        <v>4.5</v>
      </c>
      <c r="C83">
        <v>4.4000000000000004</v>
      </c>
      <c r="D83">
        <v>594000</v>
      </c>
      <c r="E83">
        <v>120000</v>
      </c>
      <c r="F83">
        <v>20000</v>
      </c>
      <c r="G83">
        <v>454000</v>
      </c>
      <c r="H83">
        <f t="shared" si="4"/>
        <v>574000</v>
      </c>
      <c r="I83">
        <f t="shared" si="5"/>
        <v>120000</v>
      </c>
      <c r="J83">
        <f t="shared" si="6"/>
        <v>454000</v>
      </c>
      <c r="K83" s="2">
        <f t="shared" si="7"/>
        <v>454</v>
      </c>
    </row>
    <row r="84" spans="1:11" x14ac:dyDescent="0.3">
      <c r="A84" t="s">
        <v>26</v>
      </c>
      <c r="B84">
        <v>4.5</v>
      </c>
      <c r="C84">
        <v>4.4000000000000004</v>
      </c>
      <c r="D84">
        <v>594000</v>
      </c>
      <c r="E84">
        <v>120000</v>
      </c>
      <c r="F84">
        <v>20000</v>
      </c>
      <c r="G84">
        <v>454000</v>
      </c>
      <c r="H84">
        <f t="shared" si="4"/>
        <v>574000</v>
      </c>
      <c r="I84">
        <f t="shared" si="5"/>
        <v>120000</v>
      </c>
      <c r="J84">
        <f t="shared" si="6"/>
        <v>454000</v>
      </c>
      <c r="K84" s="2">
        <f t="shared" si="7"/>
        <v>454</v>
      </c>
    </row>
    <row r="85" spans="1:11" x14ac:dyDescent="0.3">
      <c r="A85" t="s">
        <v>39</v>
      </c>
      <c r="B85">
        <v>4.5</v>
      </c>
      <c r="C85">
        <v>4.4000000000000004</v>
      </c>
      <c r="D85">
        <v>594000</v>
      </c>
      <c r="E85">
        <v>120000</v>
      </c>
      <c r="F85">
        <v>20000</v>
      </c>
      <c r="G85">
        <v>454000</v>
      </c>
      <c r="H85">
        <f t="shared" si="4"/>
        <v>574000</v>
      </c>
      <c r="I85">
        <f t="shared" si="5"/>
        <v>120000</v>
      </c>
      <c r="J85">
        <f t="shared" si="6"/>
        <v>454000</v>
      </c>
      <c r="K85" s="2">
        <f t="shared" si="7"/>
        <v>454</v>
      </c>
    </row>
    <row r="86" spans="1:11" x14ac:dyDescent="0.3">
      <c r="A86" t="s">
        <v>166</v>
      </c>
      <c r="B86">
        <v>4.5</v>
      </c>
      <c r="C86">
        <v>4.4000000000000004</v>
      </c>
      <c r="D86">
        <v>594000</v>
      </c>
      <c r="E86">
        <v>120000</v>
      </c>
      <c r="F86">
        <v>20000</v>
      </c>
      <c r="G86">
        <v>454000</v>
      </c>
      <c r="H86">
        <f t="shared" si="4"/>
        <v>574000</v>
      </c>
      <c r="I86">
        <f t="shared" si="5"/>
        <v>120000</v>
      </c>
      <c r="J86">
        <f t="shared" si="6"/>
        <v>454000</v>
      </c>
      <c r="K86" s="2">
        <f t="shared" si="7"/>
        <v>454</v>
      </c>
    </row>
    <row r="87" spans="1:11" x14ac:dyDescent="0.3">
      <c r="A87" t="s">
        <v>40</v>
      </c>
      <c r="B87">
        <v>4.5</v>
      </c>
      <c r="C87">
        <v>4.4000000000000004</v>
      </c>
      <c r="D87">
        <v>594000</v>
      </c>
      <c r="E87">
        <v>120000</v>
      </c>
      <c r="F87">
        <v>20000</v>
      </c>
      <c r="G87">
        <v>454000</v>
      </c>
      <c r="H87">
        <f t="shared" si="4"/>
        <v>574000</v>
      </c>
      <c r="I87">
        <f t="shared" si="5"/>
        <v>120000</v>
      </c>
      <c r="J87">
        <f t="shared" si="6"/>
        <v>454000</v>
      </c>
      <c r="K87" s="2">
        <f t="shared" si="7"/>
        <v>454</v>
      </c>
    </row>
    <row r="88" spans="1:11" x14ac:dyDescent="0.3">
      <c r="A88" t="s">
        <v>172</v>
      </c>
      <c r="B88">
        <v>4.5</v>
      </c>
      <c r="C88">
        <v>4.4000000000000004</v>
      </c>
      <c r="D88">
        <v>594000</v>
      </c>
      <c r="E88">
        <v>120000</v>
      </c>
      <c r="F88">
        <v>20000</v>
      </c>
      <c r="G88">
        <v>454000</v>
      </c>
      <c r="H88">
        <f t="shared" si="4"/>
        <v>574000</v>
      </c>
      <c r="I88">
        <f t="shared" si="5"/>
        <v>120000</v>
      </c>
      <c r="J88">
        <f t="shared" si="6"/>
        <v>454000</v>
      </c>
      <c r="K88" s="2">
        <f t="shared" si="7"/>
        <v>454</v>
      </c>
    </row>
    <row r="89" spans="1:11" x14ac:dyDescent="0.3">
      <c r="A89" t="s">
        <v>8</v>
      </c>
      <c r="B89">
        <v>4.5</v>
      </c>
      <c r="C89">
        <v>4.4000000000000004</v>
      </c>
      <c r="D89">
        <v>594000</v>
      </c>
      <c r="E89">
        <v>120000</v>
      </c>
      <c r="F89">
        <v>20000</v>
      </c>
      <c r="G89">
        <v>454000</v>
      </c>
      <c r="H89">
        <f t="shared" si="4"/>
        <v>574000</v>
      </c>
      <c r="I89">
        <f t="shared" si="5"/>
        <v>120000</v>
      </c>
      <c r="J89">
        <f t="shared" si="6"/>
        <v>454000</v>
      </c>
      <c r="K89" s="2">
        <f t="shared" si="7"/>
        <v>454</v>
      </c>
    </row>
    <row r="90" spans="1:11" x14ac:dyDescent="0.3">
      <c r="A90" t="s">
        <v>173</v>
      </c>
      <c r="B90">
        <v>4.5</v>
      </c>
      <c r="C90">
        <v>4.4000000000000004</v>
      </c>
      <c r="D90">
        <v>594000</v>
      </c>
      <c r="E90">
        <v>120000</v>
      </c>
      <c r="F90">
        <v>20000</v>
      </c>
      <c r="G90">
        <v>454000</v>
      </c>
      <c r="H90">
        <f t="shared" si="4"/>
        <v>574000</v>
      </c>
      <c r="I90">
        <f t="shared" si="5"/>
        <v>120000</v>
      </c>
      <c r="J90">
        <f t="shared" si="6"/>
        <v>454000</v>
      </c>
      <c r="K90" s="2">
        <f t="shared" si="7"/>
        <v>454</v>
      </c>
    </row>
    <row r="91" spans="1:11" x14ac:dyDescent="0.3">
      <c r="A91" t="s">
        <v>41</v>
      </c>
      <c r="B91">
        <v>4.5</v>
      </c>
      <c r="C91">
        <v>4.4000000000000004</v>
      </c>
      <c r="D91">
        <v>594000</v>
      </c>
      <c r="E91">
        <v>120000</v>
      </c>
      <c r="F91">
        <v>20000</v>
      </c>
      <c r="G91">
        <v>454000</v>
      </c>
      <c r="H91">
        <f t="shared" si="4"/>
        <v>574000</v>
      </c>
      <c r="I91">
        <f t="shared" si="5"/>
        <v>120000</v>
      </c>
      <c r="J91">
        <f t="shared" si="6"/>
        <v>454000</v>
      </c>
      <c r="K91" s="2">
        <f t="shared" si="7"/>
        <v>454</v>
      </c>
    </row>
    <row r="92" spans="1:11" x14ac:dyDescent="0.3">
      <c r="A92" t="s">
        <v>175</v>
      </c>
      <c r="B92">
        <v>4.5</v>
      </c>
      <c r="C92">
        <v>4.4000000000000004</v>
      </c>
      <c r="D92">
        <v>594000</v>
      </c>
      <c r="E92">
        <v>120000</v>
      </c>
      <c r="F92">
        <v>20000</v>
      </c>
      <c r="G92">
        <v>454000</v>
      </c>
      <c r="H92">
        <f t="shared" si="4"/>
        <v>574000</v>
      </c>
      <c r="I92">
        <f t="shared" si="5"/>
        <v>120000</v>
      </c>
      <c r="J92">
        <f t="shared" si="6"/>
        <v>454000</v>
      </c>
      <c r="K92" s="2">
        <f t="shared" si="7"/>
        <v>454</v>
      </c>
    </row>
    <row r="93" spans="1:11" x14ac:dyDescent="0.3">
      <c r="A93" t="s">
        <v>42</v>
      </c>
      <c r="B93">
        <v>4.5</v>
      </c>
      <c r="C93">
        <v>4.4000000000000004</v>
      </c>
      <c r="D93">
        <v>594000</v>
      </c>
      <c r="E93">
        <v>120000</v>
      </c>
      <c r="F93">
        <v>20000</v>
      </c>
      <c r="G93">
        <v>454000</v>
      </c>
      <c r="H93">
        <f t="shared" si="4"/>
        <v>574000</v>
      </c>
      <c r="I93">
        <f t="shared" si="5"/>
        <v>120000</v>
      </c>
      <c r="J93">
        <f t="shared" si="6"/>
        <v>454000</v>
      </c>
      <c r="K93" s="2">
        <f t="shared" si="7"/>
        <v>454</v>
      </c>
    </row>
    <row r="94" spans="1:11" x14ac:dyDescent="0.3">
      <c r="A94" t="s">
        <v>174</v>
      </c>
      <c r="B94">
        <v>4.5</v>
      </c>
      <c r="C94">
        <v>4.4000000000000004</v>
      </c>
      <c r="D94">
        <v>594000</v>
      </c>
      <c r="E94">
        <v>120000</v>
      </c>
      <c r="F94">
        <v>20000</v>
      </c>
      <c r="G94">
        <v>454000</v>
      </c>
      <c r="H94">
        <f t="shared" si="4"/>
        <v>574000</v>
      </c>
      <c r="I94">
        <f t="shared" si="5"/>
        <v>120000</v>
      </c>
      <c r="J94">
        <f t="shared" si="6"/>
        <v>454000</v>
      </c>
      <c r="K94" s="2">
        <f t="shared" si="7"/>
        <v>454</v>
      </c>
    </row>
    <row r="95" spans="1:11" x14ac:dyDescent="0.3">
      <c r="A95" t="s">
        <v>167</v>
      </c>
      <c r="B95">
        <v>4.5</v>
      </c>
      <c r="C95">
        <v>4.4000000000000004</v>
      </c>
      <c r="D95">
        <v>594000</v>
      </c>
      <c r="E95">
        <v>120000</v>
      </c>
      <c r="F95">
        <v>20000</v>
      </c>
      <c r="G95">
        <v>454000</v>
      </c>
      <c r="H95">
        <f t="shared" si="4"/>
        <v>574000</v>
      </c>
      <c r="I95">
        <f t="shared" si="5"/>
        <v>120000</v>
      </c>
      <c r="J95">
        <f t="shared" si="6"/>
        <v>454000</v>
      </c>
      <c r="K95" s="2">
        <f t="shared" si="7"/>
        <v>454</v>
      </c>
    </row>
    <row r="96" spans="1:11" x14ac:dyDescent="0.3">
      <c r="A96" t="s">
        <v>171</v>
      </c>
      <c r="B96">
        <v>4.5</v>
      </c>
      <c r="C96">
        <v>4.4000000000000004</v>
      </c>
      <c r="D96">
        <v>594000</v>
      </c>
      <c r="E96">
        <v>120000</v>
      </c>
      <c r="F96">
        <v>20000</v>
      </c>
      <c r="G96">
        <v>454000</v>
      </c>
      <c r="H96">
        <f t="shared" si="4"/>
        <v>574000</v>
      </c>
      <c r="I96">
        <f t="shared" si="5"/>
        <v>120000</v>
      </c>
      <c r="J96">
        <f t="shared" si="6"/>
        <v>454000</v>
      </c>
      <c r="K96" s="2">
        <f t="shared" si="7"/>
        <v>454</v>
      </c>
    </row>
    <row r="97" spans="1:11" x14ac:dyDescent="0.3">
      <c r="A97" t="s">
        <v>80</v>
      </c>
      <c r="B97">
        <v>4.5</v>
      </c>
      <c r="C97">
        <v>4.4000000000000004</v>
      </c>
      <c r="D97">
        <v>594000</v>
      </c>
      <c r="E97">
        <v>120000</v>
      </c>
      <c r="F97">
        <v>20000</v>
      </c>
      <c r="G97">
        <v>454000</v>
      </c>
      <c r="H97">
        <f t="shared" si="4"/>
        <v>574000</v>
      </c>
      <c r="I97">
        <f t="shared" si="5"/>
        <v>120000</v>
      </c>
      <c r="J97">
        <f t="shared" si="6"/>
        <v>454000</v>
      </c>
      <c r="K97" s="2">
        <f t="shared" si="7"/>
        <v>454</v>
      </c>
    </row>
    <row r="98" spans="1:11" x14ac:dyDescent="0.3">
      <c r="A98" t="s">
        <v>170</v>
      </c>
      <c r="B98">
        <v>4.5</v>
      </c>
      <c r="C98">
        <v>4.4000000000000004</v>
      </c>
      <c r="D98">
        <v>594000</v>
      </c>
      <c r="E98">
        <v>120000</v>
      </c>
      <c r="F98">
        <v>20000</v>
      </c>
      <c r="G98">
        <v>454000</v>
      </c>
      <c r="H98">
        <f t="shared" si="4"/>
        <v>574000</v>
      </c>
      <c r="I98">
        <f t="shared" si="5"/>
        <v>120000</v>
      </c>
      <c r="J98">
        <f t="shared" si="6"/>
        <v>454000</v>
      </c>
      <c r="K98" s="2">
        <f t="shared" si="7"/>
        <v>454</v>
      </c>
    </row>
    <row r="99" spans="1:11" x14ac:dyDescent="0.3">
      <c r="A99" t="s">
        <v>168</v>
      </c>
      <c r="B99">
        <v>4.5</v>
      </c>
      <c r="C99">
        <v>4.4000000000000004</v>
      </c>
      <c r="D99">
        <v>594000</v>
      </c>
      <c r="E99">
        <v>120000</v>
      </c>
      <c r="F99">
        <v>20000</v>
      </c>
      <c r="G99">
        <v>454000</v>
      </c>
      <c r="H99">
        <f t="shared" si="4"/>
        <v>574000</v>
      </c>
      <c r="I99">
        <f t="shared" si="5"/>
        <v>120000</v>
      </c>
      <c r="J99">
        <f t="shared" si="6"/>
        <v>454000</v>
      </c>
      <c r="K99" s="2">
        <f t="shared" si="7"/>
        <v>454</v>
      </c>
    </row>
    <row r="100" spans="1:11" x14ac:dyDescent="0.3">
      <c r="A100" t="s">
        <v>24</v>
      </c>
      <c r="B100">
        <v>4.5</v>
      </c>
      <c r="C100">
        <v>4.4000000000000004</v>
      </c>
      <c r="D100">
        <v>594000</v>
      </c>
      <c r="E100">
        <v>120000</v>
      </c>
      <c r="F100">
        <v>20000</v>
      </c>
      <c r="G100">
        <v>454000</v>
      </c>
      <c r="H100">
        <f t="shared" si="4"/>
        <v>574000</v>
      </c>
      <c r="I100">
        <f t="shared" si="5"/>
        <v>120000</v>
      </c>
      <c r="J100">
        <f t="shared" si="6"/>
        <v>454000</v>
      </c>
      <c r="K100" s="2">
        <f t="shared" si="7"/>
        <v>454</v>
      </c>
    </row>
    <row r="101" spans="1:11" x14ac:dyDescent="0.3">
      <c r="A101" t="s">
        <v>78</v>
      </c>
      <c r="B101">
        <v>4.5</v>
      </c>
      <c r="C101">
        <v>4.4000000000000004</v>
      </c>
      <c r="D101">
        <v>594000</v>
      </c>
      <c r="E101">
        <v>120000</v>
      </c>
      <c r="F101">
        <v>20000</v>
      </c>
      <c r="G101">
        <v>454000</v>
      </c>
      <c r="H101">
        <f t="shared" si="4"/>
        <v>574000</v>
      </c>
      <c r="I101">
        <f t="shared" si="5"/>
        <v>120000</v>
      </c>
      <c r="J101">
        <f t="shared" si="6"/>
        <v>454000</v>
      </c>
      <c r="K101" s="2">
        <f t="shared" si="7"/>
        <v>454</v>
      </c>
    </row>
    <row r="102" spans="1:11" x14ac:dyDescent="0.3">
      <c r="A102" t="s">
        <v>176</v>
      </c>
      <c r="B102">
        <v>4.5</v>
      </c>
      <c r="C102">
        <v>4.4000000000000004</v>
      </c>
      <c r="D102">
        <v>594000</v>
      </c>
      <c r="E102">
        <v>120000</v>
      </c>
      <c r="F102">
        <v>20000</v>
      </c>
      <c r="G102">
        <v>454000</v>
      </c>
      <c r="H102">
        <f t="shared" si="4"/>
        <v>574000</v>
      </c>
      <c r="I102">
        <f t="shared" si="5"/>
        <v>120000</v>
      </c>
      <c r="J102">
        <f t="shared" si="6"/>
        <v>454000</v>
      </c>
      <c r="K102" s="2">
        <f t="shared" si="7"/>
        <v>454</v>
      </c>
    </row>
    <row r="103" spans="1:11" x14ac:dyDescent="0.3">
      <c r="A103" t="s">
        <v>25</v>
      </c>
      <c r="B103">
        <v>4.5</v>
      </c>
      <c r="C103">
        <v>4.4000000000000004</v>
      </c>
      <c r="D103">
        <v>594000</v>
      </c>
      <c r="E103">
        <v>120000</v>
      </c>
      <c r="F103">
        <v>20000</v>
      </c>
      <c r="G103">
        <v>454000</v>
      </c>
      <c r="H103">
        <f t="shared" si="4"/>
        <v>574000</v>
      </c>
      <c r="I103">
        <f t="shared" si="5"/>
        <v>120000</v>
      </c>
      <c r="J103">
        <f t="shared" si="6"/>
        <v>454000</v>
      </c>
      <c r="K103" s="2">
        <f t="shared" si="7"/>
        <v>454</v>
      </c>
    </row>
    <row r="104" spans="1:11" x14ac:dyDescent="0.3">
      <c r="A104" t="s">
        <v>165</v>
      </c>
      <c r="B104">
        <v>4.5</v>
      </c>
      <c r="C104">
        <v>4.4000000000000004</v>
      </c>
      <c r="D104">
        <v>594000</v>
      </c>
      <c r="E104">
        <v>120000</v>
      </c>
      <c r="F104">
        <v>20000</v>
      </c>
      <c r="G104">
        <v>454000</v>
      </c>
      <c r="H104">
        <f t="shared" si="4"/>
        <v>574000</v>
      </c>
      <c r="I104">
        <f t="shared" si="5"/>
        <v>120000</v>
      </c>
      <c r="J104">
        <f t="shared" si="6"/>
        <v>454000</v>
      </c>
      <c r="K104" s="2">
        <f t="shared" si="7"/>
        <v>454</v>
      </c>
    </row>
    <row r="105" spans="1:11" x14ac:dyDescent="0.3">
      <c r="A105" t="s">
        <v>79</v>
      </c>
      <c r="B105">
        <v>4.5</v>
      </c>
      <c r="C105">
        <v>4.4000000000000004</v>
      </c>
      <c r="D105">
        <v>594000</v>
      </c>
      <c r="E105">
        <v>120000</v>
      </c>
      <c r="F105">
        <v>20000</v>
      </c>
      <c r="G105">
        <v>454000</v>
      </c>
      <c r="H105">
        <f t="shared" si="4"/>
        <v>574000</v>
      </c>
      <c r="I105">
        <f t="shared" si="5"/>
        <v>120000</v>
      </c>
      <c r="J105">
        <f t="shared" si="6"/>
        <v>454000</v>
      </c>
      <c r="K105" s="2">
        <f t="shared" si="7"/>
        <v>454</v>
      </c>
    </row>
    <row r="106" spans="1:11" x14ac:dyDescent="0.3">
      <c r="A106" t="s">
        <v>77</v>
      </c>
      <c r="B106">
        <v>4.5</v>
      </c>
      <c r="C106">
        <v>4.4000000000000004</v>
      </c>
      <c r="D106">
        <v>594000</v>
      </c>
      <c r="E106">
        <v>120000</v>
      </c>
      <c r="F106">
        <v>20000</v>
      </c>
      <c r="G106">
        <v>454000</v>
      </c>
      <c r="H106">
        <f t="shared" si="4"/>
        <v>574000</v>
      </c>
      <c r="I106">
        <f t="shared" si="5"/>
        <v>120000</v>
      </c>
      <c r="J106">
        <f t="shared" si="6"/>
        <v>454000</v>
      </c>
      <c r="K106" s="2">
        <f t="shared" si="7"/>
        <v>454</v>
      </c>
    </row>
    <row r="107" spans="1:11" x14ac:dyDescent="0.3">
      <c r="A107" t="s">
        <v>82</v>
      </c>
      <c r="B107">
        <v>4.5</v>
      </c>
      <c r="C107">
        <v>4.5999999999999996</v>
      </c>
      <c r="D107">
        <v>606000</v>
      </c>
      <c r="E107">
        <v>122400</v>
      </c>
      <c r="F107">
        <v>30000</v>
      </c>
      <c r="G107">
        <v>453600</v>
      </c>
      <c r="H107">
        <f t="shared" si="4"/>
        <v>586000</v>
      </c>
      <c r="I107">
        <f t="shared" si="5"/>
        <v>122400</v>
      </c>
      <c r="J107">
        <f t="shared" si="6"/>
        <v>463600</v>
      </c>
      <c r="K107" s="2">
        <f t="shared" si="7"/>
        <v>453.6</v>
      </c>
    </row>
    <row r="108" spans="1:11" x14ac:dyDescent="0.3">
      <c r="A108" t="s">
        <v>178</v>
      </c>
      <c r="B108">
        <v>4.5</v>
      </c>
      <c r="C108">
        <v>4.5</v>
      </c>
      <c r="D108">
        <v>600000</v>
      </c>
      <c r="E108">
        <v>120000</v>
      </c>
      <c r="F108">
        <v>30000</v>
      </c>
      <c r="G108">
        <v>450000</v>
      </c>
      <c r="H108">
        <f t="shared" si="4"/>
        <v>580000</v>
      </c>
      <c r="I108">
        <f t="shared" si="5"/>
        <v>120000</v>
      </c>
      <c r="J108">
        <f t="shared" si="6"/>
        <v>460000</v>
      </c>
      <c r="K108" s="2">
        <f t="shared" si="7"/>
        <v>450</v>
      </c>
    </row>
    <row r="109" spans="1:11" x14ac:dyDescent="0.3">
      <c r="A109" t="s">
        <v>195</v>
      </c>
      <c r="B109">
        <v>4.5</v>
      </c>
      <c r="C109">
        <v>4.3</v>
      </c>
      <c r="D109">
        <v>588000</v>
      </c>
      <c r="E109">
        <v>120000</v>
      </c>
      <c r="F109">
        <v>20000</v>
      </c>
      <c r="G109">
        <v>448000</v>
      </c>
      <c r="H109">
        <f t="shared" si="4"/>
        <v>568000</v>
      </c>
      <c r="I109">
        <f t="shared" si="5"/>
        <v>120000</v>
      </c>
      <c r="J109">
        <f t="shared" si="6"/>
        <v>448000</v>
      </c>
      <c r="K109" s="2">
        <f t="shared" si="7"/>
        <v>448</v>
      </c>
    </row>
    <row r="110" spans="1:11" x14ac:dyDescent="0.3">
      <c r="A110" t="s">
        <v>187</v>
      </c>
      <c r="B110">
        <v>4.5</v>
      </c>
      <c r="C110">
        <v>4.3</v>
      </c>
      <c r="D110">
        <v>588000</v>
      </c>
      <c r="E110">
        <v>120000</v>
      </c>
      <c r="F110">
        <v>20000</v>
      </c>
      <c r="G110">
        <v>448000</v>
      </c>
      <c r="H110">
        <f t="shared" si="4"/>
        <v>568000</v>
      </c>
      <c r="I110">
        <f t="shared" si="5"/>
        <v>120000</v>
      </c>
      <c r="J110">
        <f t="shared" si="6"/>
        <v>448000</v>
      </c>
      <c r="K110" s="2">
        <f t="shared" si="7"/>
        <v>448</v>
      </c>
    </row>
    <row r="111" spans="1:11" x14ac:dyDescent="0.3">
      <c r="A111" t="s">
        <v>86</v>
      </c>
      <c r="B111">
        <v>4.5</v>
      </c>
      <c r="C111">
        <v>4.3</v>
      </c>
      <c r="D111">
        <v>588000</v>
      </c>
      <c r="E111">
        <v>120000</v>
      </c>
      <c r="F111">
        <v>20000</v>
      </c>
      <c r="G111">
        <v>448000</v>
      </c>
      <c r="H111">
        <f t="shared" si="4"/>
        <v>568000</v>
      </c>
      <c r="I111">
        <f t="shared" si="5"/>
        <v>120000</v>
      </c>
      <c r="J111">
        <f t="shared" si="6"/>
        <v>448000</v>
      </c>
      <c r="K111" s="2">
        <f t="shared" si="7"/>
        <v>448</v>
      </c>
    </row>
    <row r="112" spans="1:11" x14ac:dyDescent="0.3">
      <c r="A112" t="s">
        <v>181</v>
      </c>
      <c r="B112">
        <v>4.5</v>
      </c>
      <c r="C112">
        <v>4.3</v>
      </c>
      <c r="D112">
        <v>588000</v>
      </c>
      <c r="E112">
        <v>120000</v>
      </c>
      <c r="F112">
        <v>20000</v>
      </c>
      <c r="G112">
        <v>448000</v>
      </c>
      <c r="H112">
        <f t="shared" si="4"/>
        <v>568000</v>
      </c>
      <c r="I112">
        <f t="shared" si="5"/>
        <v>120000</v>
      </c>
      <c r="J112">
        <f t="shared" si="6"/>
        <v>448000</v>
      </c>
      <c r="K112" s="2">
        <f t="shared" si="7"/>
        <v>448</v>
      </c>
    </row>
    <row r="113" spans="1:11" x14ac:dyDescent="0.3">
      <c r="A113" t="s">
        <v>180</v>
      </c>
      <c r="B113">
        <v>4.5</v>
      </c>
      <c r="C113">
        <v>4.3</v>
      </c>
      <c r="D113">
        <v>588000</v>
      </c>
      <c r="E113">
        <v>120000</v>
      </c>
      <c r="F113">
        <v>20000</v>
      </c>
      <c r="G113">
        <v>448000</v>
      </c>
      <c r="H113">
        <f t="shared" si="4"/>
        <v>568000</v>
      </c>
      <c r="I113">
        <f t="shared" si="5"/>
        <v>120000</v>
      </c>
      <c r="J113">
        <f t="shared" si="6"/>
        <v>448000</v>
      </c>
      <c r="K113" s="2">
        <f t="shared" si="7"/>
        <v>448</v>
      </c>
    </row>
    <row r="114" spans="1:11" x14ac:dyDescent="0.3">
      <c r="A114" t="s">
        <v>189</v>
      </c>
      <c r="B114">
        <v>4.5</v>
      </c>
      <c r="C114">
        <v>4.3</v>
      </c>
      <c r="D114">
        <v>588000</v>
      </c>
      <c r="E114">
        <v>120000</v>
      </c>
      <c r="F114">
        <v>20000</v>
      </c>
      <c r="G114">
        <v>448000</v>
      </c>
      <c r="H114">
        <f t="shared" si="4"/>
        <v>568000</v>
      </c>
      <c r="I114">
        <f t="shared" si="5"/>
        <v>120000</v>
      </c>
      <c r="J114">
        <f t="shared" si="6"/>
        <v>448000</v>
      </c>
      <c r="K114" s="2">
        <f t="shared" si="7"/>
        <v>448</v>
      </c>
    </row>
    <row r="115" spans="1:11" x14ac:dyDescent="0.3">
      <c r="A115" t="s">
        <v>191</v>
      </c>
      <c r="B115">
        <v>4.5</v>
      </c>
      <c r="C115">
        <v>4.3</v>
      </c>
      <c r="D115">
        <v>588000</v>
      </c>
      <c r="E115">
        <v>120000</v>
      </c>
      <c r="F115">
        <v>20000</v>
      </c>
      <c r="G115">
        <v>448000</v>
      </c>
      <c r="H115">
        <f t="shared" si="4"/>
        <v>568000</v>
      </c>
      <c r="I115">
        <f t="shared" si="5"/>
        <v>120000</v>
      </c>
      <c r="J115">
        <f t="shared" si="6"/>
        <v>448000</v>
      </c>
      <c r="K115" s="2">
        <f t="shared" si="7"/>
        <v>448</v>
      </c>
    </row>
    <row r="116" spans="1:11" x14ac:dyDescent="0.3">
      <c r="A116" t="s">
        <v>196</v>
      </c>
      <c r="B116">
        <v>4.5</v>
      </c>
      <c r="C116">
        <v>4.3</v>
      </c>
      <c r="D116">
        <v>588000</v>
      </c>
      <c r="E116">
        <v>120000</v>
      </c>
      <c r="F116">
        <v>20000</v>
      </c>
      <c r="G116">
        <v>448000</v>
      </c>
      <c r="H116">
        <f t="shared" si="4"/>
        <v>568000</v>
      </c>
      <c r="I116">
        <f t="shared" si="5"/>
        <v>120000</v>
      </c>
      <c r="J116">
        <f t="shared" si="6"/>
        <v>448000</v>
      </c>
      <c r="K116" s="2">
        <f t="shared" si="7"/>
        <v>448</v>
      </c>
    </row>
    <row r="117" spans="1:11" x14ac:dyDescent="0.3">
      <c r="A117" t="s">
        <v>179</v>
      </c>
      <c r="B117">
        <v>4.5</v>
      </c>
      <c r="C117">
        <v>4.3</v>
      </c>
      <c r="D117">
        <v>588000</v>
      </c>
      <c r="E117">
        <v>120000</v>
      </c>
      <c r="F117">
        <v>20000</v>
      </c>
      <c r="G117">
        <v>448000</v>
      </c>
      <c r="H117">
        <f t="shared" si="4"/>
        <v>568000</v>
      </c>
      <c r="I117">
        <f t="shared" si="5"/>
        <v>120000</v>
      </c>
      <c r="J117">
        <f t="shared" si="6"/>
        <v>448000</v>
      </c>
      <c r="K117" s="2">
        <f t="shared" si="7"/>
        <v>448</v>
      </c>
    </row>
    <row r="118" spans="1:11" x14ac:dyDescent="0.3">
      <c r="A118" t="s">
        <v>194</v>
      </c>
      <c r="B118">
        <v>4.5</v>
      </c>
      <c r="C118">
        <v>4.3</v>
      </c>
      <c r="D118">
        <v>588000</v>
      </c>
      <c r="E118">
        <v>120000</v>
      </c>
      <c r="F118">
        <v>20000</v>
      </c>
      <c r="G118">
        <v>448000</v>
      </c>
      <c r="H118">
        <f t="shared" si="4"/>
        <v>568000</v>
      </c>
      <c r="I118">
        <f t="shared" si="5"/>
        <v>120000</v>
      </c>
      <c r="J118">
        <f t="shared" si="6"/>
        <v>448000</v>
      </c>
      <c r="K118" s="2">
        <f t="shared" si="7"/>
        <v>448</v>
      </c>
    </row>
    <row r="119" spans="1:11" x14ac:dyDescent="0.3">
      <c r="A119" t="s">
        <v>193</v>
      </c>
      <c r="B119">
        <v>4.5</v>
      </c>
      <c r="C119">
        <v>4.3</v>
      </c>
      <c r="D119">
        <v>588000</v>
      </c>
      <c r="E119">
        <v>120000</v>
      </c>
      <c r="F119">
        <v>20000</v>
      </c>
      <c r="G119">
        <v>448000</v>
      </c>
      <c r="H119">
        <f t="shared" si="4"/>
        <v>568000</v>
      </c>
      <c r="I119">
        <f t="shared" si="5"/>
        <v>120000</v>
      </c>
      <c r="J119">
        <f t="shared" si="6"/>
        <v>448000</v>
      </c>
      <c r="K119" s="2">
        <f t="shared" si="7"/>
        <v>448</v>
      </c>
    </row>
    <row r="120" spans="1:11" x14ac:dyDescent="0.3">
      <c r="A120" t="s">
        <v>83</v>
      </c>
      <c r="B120">
        <v>4.5</v>
      </c>
      <c r="C120">
        <v>4.3</v>
      </c>
      <c r="D120">
        <v>588000</v>
      </c>
      <c r="E120">
        <v>120000</v>
      </c>
      <c r="F120">
        <v>20000</v>
      </c>
      <c r="G120">
        <v>448000</v>
      </c>
      <c r="H120">
        <f t="shared" si="4"/>
        <v>568000</v>
      </c>
      <c r="I120">
        <f t="shared" si="5"/>
        <v>120000</v>
      </c>
      <c r="J120">
        <f t="shared" si="6"/>
        <v>448000</v>
      </c>
      <c r="K120" s="2">
        <f t="shared" si="7"/>
        <v>448</v>
      </c>
    </row>
    <row r="121" spans="1:11" x14ac:dyDescent="0.3">
      <c r="A121" t="s">
        <v>17</v>
      </c>
      <c r="B121">
        <v>4.5</v>
      </c>
      <c r="C121">
        <v>4.3</v>
      </c>
      <c r="D121">
        <v>588000</v>
      </c>
      <c r="E121">
        <v>120000</v>
      </c>
      <c r="F121">
        <v>20000</v>
      </c>
      <c r="G121">
        <v>448000</v>
      </c>
      <c r="H121">
        <f t="shared" si="4"/>
        <v>568000</v>
      </c>
      <c r="I121">
        <f t="shared" si="5"/>
        <v>120000</v>
      </c>
      <c r="J121">
        <f t="shared" si="6"/>
        <v>448000</v>
      </c>
      <c r="K121" s="2">
        <f t="shared" si="7"/>
        <v>448</v>
      </c>
    </row>
    <row r="122" spans="1:11" x14ac:dyDescent="0.3">
      <c r="A122" t="s">
        <v>43</v>
      </c>
      <c r="B122">
        <v>4.5</v>
      </c>
      <c r="C122">
        <v>4.3</v>
      </c>
      <c r="D122">
        <v>588000</v>
      </c>
      <c r="E122">
        <v>120000</v>
      </c>
      <c r="F122">
        <v>20000</v>
      </c>
      <c r="G122">
        <v>448000</v>
      </c>
      <c r="H122">
        <f t="shared" si="4"/>
        <v>568000</v>
      </c>
      <c r="I122">
        <f t="shared" si="5"/>
        <v>120000</v>
      </c>
      <c r="J122">
        <f t="shared" si="6"/>
        <v>448000</v>
      </c>
      <c r="K122" s="2">
        <f t="shared" si="7"/>
        <v>448</v>
      </c>
    </row>
    <row r="123" spans="1:11" x14ac:dyDescent="0.3">
      <c r="A123" t="s">
        <v>192</v>
      </c>
      <c r="B123">
        <v>4.5</v>
      </c>
      <c r="C123">
        <v>4.3</v>
      </c>
      <c r="D123">
        <v>588000</v>
      </c>
      <c r="E123">
        <v>120000</v>
      </c>
      <c r="F123">
        <v>20000</v>
      </c>
      <c r="G123">
        <v>448000</v>
      </c>
      <c r="H123">
        <f t="shared" si="4"/>
        <v>568000</v>
      </c>
      <c r="I123">
        <f t="shared" si="5"/>
        <v>120000</v>
      </c>
      <c r="J123">
        <f t="shared" si="6"/>
        <v>448000</v>
      </c>
      <c r="K123" s="2">
        <f t="shared" si="7"/>
        <v>448</v>
      </c>
    </row>
    <row r="124" spans="1:11" x14ac:dyDescent="0.3">
      <c r="A124" t="s">
        <v>87</v>
      </c>
      <c r="B124">
        <v>4.5</v>
      </c>
      <c r="C124">
        <v>4.3</v>
      </c>
      <c r="D124">
        <v>588000</v>
      </c>
      <c r="E124">
        <v>120000</v>
      </c>
      <c r="F124">
        <v>20000</v>
      </c>
      <c r="G124">
        <v>448000</v>
      </c>
      <c r="H124">
        <f t="shared" si="4"/>
        <v>568000</v>
      </c>
      <c r="I124">
        <f t="shared" si="5"/>
        <v>120000</v>
      </c>
      <c r="J124">
        <f t="shared" si="6"/>
        <v>448000</v>
      </c>
      <c r="K124" s="2">
        <f t="shared" si="7"/>
        <v>448</v>
      </c>
    </row>
    <row r="125" spans="1:11" x14ac:dyDescent="0.3">
      <c r="A125" t="s">
        <v>186</v>
      </c>
      <c r="B125">
        <v>4.5</v>
      </c>
      <c r="C125">
        <v>4.3</v>
      </c>
      <c r="D125">
        <v>588000</v>
      </c>
      <c r="E125">
        <v>120000</v>
      </c>
      <c r="F125">
        <v>20000</v>
      </c>
      <c r="G125">
        <v>448000</v>
      </c>
      <c r="H125">
        <f t="shared" si="4"/>
        <v>568000</v>
      </c>
      <c r="I125">
        <f t="shared" si="5"/>
        <v>120000</v>
      </c>
      <c r="J125">
        <f t="shared" si="6"/>
        <v>448000</v>
      </c>
      <c r="K125" s="2">
        <f t="shared" si="7"/>
        <v>448</v>
      </c>
    </row>
    <row r="126" spans="1:11" x14ac:dyDescent="0.3">
      <c r="A126" t="s">
        <v>44</v>
      </c>
      <c r="B126">
        <v>4.5</v>
      </c>
      <c r="C126">
        <v>4.3</v>
      </c>
      <c r="D126">
        <v>588000</v>
      </c>
      <c r="E126">
        <v>120000</v>
      </c>
      <c r="F126">
        <v>20000</v>
      </c>
      <c r="G126">
        <v>448000</v>
      </c>
      <c r="H126">
        <f t="shared" si="4"/>
        <v>568000</v>
      </c>
      <c r="I126">
        <f t="shared" si="5"/>
        <v>120000</v>
      </c>
      <c r="J126">
        <f t="shared" si="6"/>
        <v>448000</v>
      </c>
      <c r="K126" s="2">
        <f t="shared" si="7"/>
        <v>448</v>
      </c>
    </row>
    <row r="127" spans="1:11" x14ac:dyDescent="0.3">
      <c r="A127" t="s">
        <v>85</v>
      </c>
      <c r="B127">
        <v>4.5</v>
      </c>
      <c r="C127">
        <v>4.3</v>
      </c>
      <c r="D127">
        <v>588000</v>
      </c>
      <c r="E127">
        <v>120000</v>
      </c>
      <c r="F127">
        <v>20000</v>
      </c>
      <c r="G127">
        <v>448000</v>
      </c>
      <c r="H127">
        <f t="shared" si="4"/>
        <v>568000</v>
      </c>
      <c r="I127">
        <f t="shared" si="5"/>
        <v>120000</v>
      </c>
      <c r="J127">
        <f t="shared" si="6"/>
        <v>448000</v>
      </c>
      <c r="K127" s="2">
        <f t="shared" si="7"/>
        <v>448</v>
      </c>
    </row>
    <row r="128" spans="1:11" x14ac:dyDescent="0.3">
      <c r="A128" t="s">
        <v>11</v>
      </c>
      <c r="B128">
        <v>4.5</v>
      </c>
      <c r="C128">
        <v>4.3</v>
      </c>
      <c r="D128">
        <v>588000</v>
      </c>
      <c r="E128">
        <v>120000</v>
      </c>
      <c r="F128">
        <v>20000</v>
      </c>
      <c r="G128">
        <v>448000</v>
      </c>
      <c r="H128">
        <f t="shared" si="4"/>
        <v>568000</v>
      </c>
      <c r="I128">
        <f t="shared" si="5"/>
        <v>120000</v>
      </c>
      <c r="J128">
        <f t="shared" si="6"/>
        <v>448000</v>
      </c>
      <c r="K128" s="2">
        <f t="shared" si="7"/>
        <v>448</v>
      </c>
    </row>
    <row r="129" spans="1:11" x14ac:dyDescent="0.3">
      <c r="A129" t="s">
        <v>190</v>
      </c>
      <c r="B129">
        <v>4.5</v>
      </c>
      <c r="C129">
        <v>4.3</v>
      </c>
      <c r="D129">
        <v>588000</v>
      </c>
      <c r="E129">
        <v>120000</v>
      </c>
      <c r="F129">
        <v>20000</v>
      </c>
      <c r="G129">
        <v>448000</v>
      </c>
      <c r="H129">
        <f t="shared" si="4"/>
        <v>568000</v>
      </c>
      <c r="I129">
        <f t="shared" si="5"/>
        <v>120000</v>
      </c>
      <c r="J129">
        <f t="shared" si="6"/>
        <v>448000</v>
      </c>
      <c r="K129" s="2">
        <f t="shared" si="7"/>
        <v>448</v>
      </c>
    </row>
    <row r="130" spans="1:11" x14ac:dyDescent="0.3">
      <c r="A130" t="s">
        <v>185</v>
      </c>
      <c r="B130">
        <v>4.5</v>
      </c>
      <c r="C130">
        <v>4.3</v>
      </c>
      <c r="D130">
        <v>588000</v>
      </c>
      <c r="E130">
        <v>120000</v>
      </c>
      <c r="F130">
        <v>20000</v>
      </c>
      <c r="G130">
        <v>448000</v>
      </c>
      <c r="H130">
        <f t="shared" si="4"/>
        <v>568000</v>
      </c>
      <c r="I130">
        <f t="shared" si="5"/>
        <v>120000</v>
      </c>
      <c r="J130">
        <f t="shared" si="6"/>
        <v>448000</v>
      </c>
      <c r="K130" s="2">
        <f t="shared" si="7"/>
        <v>448</v>
      </c>
    </row>
    <row r="131" spans="1:11" x14ac:dyDescent="0.3">
      <c r="A131" t="s">
        <v>183</v>
      </c>
      <c r="B131">
        <v>4.5</v>
      </c>
      <c r="C131">
        <v>4.3</v>
      </c>
      <c r="D131">
        <v>588000</v>
      </c>
      <c r="E131">
        <v>120000</v>
      </c>
      <c r="F131">
        <v>20000</v>
      </c>
      <c r="G131">
        <v>448000</v>
      </c>
      <c r="H131">
        <f t="shared" ref="H131:H194" si="8">((B131*2 +1)*2500*12)+((C131*2+1)*2500*12)-20000</f>
        <v>568000</v>
      </c>
      <c r="I131">
        <f t="shared" ref="I131:I194" si="9">IF(B131&gt;C131, (((B131*2)+1)*1000*12), (((C131*2)+1)*1000*12))</f>
        <v>120000</v>
      </c>
      <c r="J131">
        <f t="shared" ref="J131:J194" si="10">H131-I131</f>
        <v>448000</v>
      </c>
      <c r="K131" s="2">
        <f t="shared" ref="K131:K194" si="11">G131/1000</f>
        <v>448</v>
      </c>
    </row>
    <row r="132" spans="1:11" x14ac:dyDescent="0.3">
      <c r="A132" t="s">
        <v>84</v>
      </c>
      <c r="B132">
        <v>4.5</v>
      </c>
      <c r="C132">
        <v>4.3</v>
      </c>
      <c r="D132">
        <v>588000</v>
      </c>
      <c r="E132">
        <v>120000</v>
      </c>
      <c r="F132">
        <v>20000</v>
      </c>
      <c r="G132">
        <v>448000</v>
      </c>
      <c r="H132">
        <f t="shared" si="8"/>
        <v>568000</v>
      </c>
      <c r="I132">
        <f t="shared" si="9"/>
        <v>120000</v>
      </c>
      <c r="J132">
        <f t="shared" si="10"/>
        <v>448000</v>
      </c>
      <c r="K132" s="2">
        <f t="shared" si="11"/>
        <v>448</v>
      </c>
    </row>
    <row r="133" spans="1:11" x14ac:dyDescent="0.3">
      <c r="A133" t="s">
        <v>184</v>
      </c>
      <c r="B133">
        <v>4.5</v>
      </c>
      <c r="C133">
        <v>4.3</v>
      </c>
      <c r="D133">
        <v>588000</v>
      </c>
      <c r="E133">
        <v>120000</v>
      </c>
      <c r="F133">
        <v>20000</v>
      </c>
      <c r="G133">
        <v>448000</v>
      </c>
      <c r="H133">
        <f t="shared" si="8"/>
        <v>568000</v>
      </c>
      <c r="I133">
        <f t="shared" si="9"/>
        <v>120000</v>
      </c>
      <c r="J133">
        <f t="shared" si="10"/>
        <v>448000</v>
      </c>
      <c r="K133" s="2">
        <f t="shared" si="11"/>
        <v>448</v>
      </c>
    </row>
    <row r="134" spans="1:11" x14ac:dyDescent="0.3">
      <c r="A134" t="s">
        <v>188</v>
      </c>
      <c r="B134">
        <v>4.5</v>
      </c>
      <c r="C134">
        <v>4.3</v>
      </c>
      <c r="D134">
        <v>588000</v>
      </c>
      <c r="E134">
        <v>120000</v>
      </c>
      <c r="F134">
        <v>20000</v>
      </c>
      <c r="G134">
        <v>448000</v>
      </c>
      <c r="H134">
        <f t="shared" si="8"/>
        <v>568000</v>
      </c>
      <c r="I134">
        <f t="shared" si="9"/>
        <v>120000</v>
      </c>
      <c r="J134">
        <f t="shared" si="10"/>
        <v>448000</v>
      </c>
      <c r="K134" s="2">
        <f t="shared" si="11"/>
        <v>448</v>
      </c>
    </row>
    <row r="135" spans="1:11" x14ac:dyDescent="0.3">
      <c r="A135" t="s">
        <v>182</v>
      </c>
      <c r="B135">
        <v>4.5</v>
      </c>
      <c r="C135">
        <v>4.3</v>
      </c>
      <c r="D135">
        <v>588000</v>
      </c>
      <c r="E135">
        <v>120000</v>
      </c>
      <c r="F135">
        <v>20000</v>
      </c>
      <c r="G135">
        <v>448000</v>
      </c>
      <c r="H135">
        <f t="shared" si="8"/>
        <v>568000</v>
      </c>
      <c r="I135">
        <f t="shared" si="9"/>
        <v>120000</v>
      </c>
      <c r="J135">
        <f t="shared" si="10"/>
        <v>448000</v>
      </c>
      <c r="K135" s="2">
        <f t="shared" si="11"/>
        <v>448</v>
      </c>
    </row>
    <row r="136" spans="1:11" x14ac:dyDescent="0.3">
      <c r="A136" t="s">
        <v>27</v>
      </c>
      <c r="B136">
        <v>4.5</v>
      </c>
      <c r="C136">
        <v>4.3</v>
      </c>
      <c r="D136">
        <v>588000</v>
      </c>
      <c r="E136">
        <v>120000</v>
      </c>
      <c r="F136">
        <v>20000</v>
      </c>
      <c r="G136">
        <v>448000</v>
      </c>
      <c r="H136">
        <f t="shared" si="8"/>
        <v>568000</v>
      </c>
      <c r="I136">
        <f t="shared" si="9"/>
        <v>120000</v>
      </c>
      <c r="J136">
        <f t="shared" si="10"/>
        <v>448000</v>
      </c>
      <c r="K136" s="2">
        <f t="shared" si="11"/>
        <v>448</v>
      </c>
    </row>
    <row r="137" spans="1:11" x14ac:dyDescent="0.3">
      <c r="A137" t="s">
        <v>197</v>
      </c>
      <c r="B137">
        <v>4.5</v>
      </c>
      <c r="C137">
        <v>4.7</v>
      </c>
      <c r="D137">
        <v>612000</v>
      </c>
      <c r="E137">
        <v>124800</v>
      </c>
      <c r="F137">
        <v>40000</v>
      </c>
      <c r="G137">
        <v>447200</v>
      </c>
      <c r="H137">
        <f t="shared" si="8"/>
        <v>592000</v>
      </c>
      <c r="I137">
        <f t="shared" si="9"/>
        <v>124800</v>
      </c>
      <c r="J137">
        <f t="shared" si="10"/>
        <v>467200</v>
      </c>
      <c r="K137" s="2">
        <f t="shared" si="11"/>
        <v>447.2</v>
      </c>
    </row>
    <row r="138" spans="1:11" x14ac:dyDescent="0.3">
      <c r="A138" t="s">
        <v>199</v>
      </c>
      <c r="B138">
        <v>4.5</v>
      </c>
      <c r="C138">
        <v>4.2</v>
      </c>
      <c r="D138">
        <v>582000</v>
      </c>
      <c r="E138">
        <v>120000</v>
      </c>
      <c r="F138">
        <v>20000</v>
      </c>
      <c r="G138">
        <v>442000</v>
      </c>
      <c r="H138">
        <f t="shared" si="8"/>
        <v>562000</v>
      </c>
      <c r="I138">
        <f t="shared" si="9"/>
        <v>120000</v>
      </c>
      <c r="J138">
        <f t="shared" si="10"/>
        <v>442000</v>
      </c>
      <c r="K138" s="2">
        <f t="shared" si="11"/>
        <v>442</v>
      </c>
    </row>
    <row r="139" spans="1:11" x14ac:dyDescent="0.3">
      <c r="A139" t="s">
        <v>88</v>
      </c>
      <c r="B139">
        <v>4.5</v>
      </c>
      <c r="C139">
        <v>4.2</v>
      </c>
      <c r="D139">
        <v>582000</v>
      </c>
      <c r="E139">
        <v>120000</v>
      </c>
      <c r="F139">
        <v>20000</v>
      </c>
      <c r="G139">
        <v>442000</v>
      </c>
      <c r="H139">
        <f t="shared" si="8"/>
        <v>562000</v>
      </c>
      <c r="I139">
        <f t="shared" si="9"/>
        <v>120000</v>
      </c>
      <c r="J139">
        <f t="shared" si="10"/>
        <v>442000</v>
      </c>
      <c r="K139" s="2">
        <f t="shared" si="11"/>
        <v>442</v>
      </c>
    </row>
    <row r="140" spans="1:11" x14ac:dyDescent="0.3">
      <c r="A140" t="s">
        <v>198</v>
      </c>
      <c r="B140">
        <v>4.5</v>
      </c>
      <c r="C140">
        <v>4.2</v>
      </c>
      <c r="D140">
        <v>582000</v>
      </c>
      <c r="E140">
        <v>120000</v>
      </c>
      <c r="F140">
        <v>20000</v>
      </c>
      <c r="G140">
        <v>442000</v>
      </c>
      <c r="H140">
        <f t="shared" si="8"/>
        <v>562000</v>
      </c>
      <c r="I140">
        <f t="shared" si="9"/>
        <v>120000</v>
      </c>
      <c r="J140">
        <f t="shared" si="10"/>
        <v>442000</v>
      </c>
      <c r="K140" s="2">
        <f t="shared" si="11"/>
        <v>442</v>
      </c>
    </row>
    <row r="141" spans="1:11" x14ac:dyDescent="0.3">
      <c r="A141" t="s">
        <v>28</v>
      </c>
      <c r="B141">
        <v>4.5</v>
      </c>
      <c r="C141">
        <v>4.2</v>
      </c>
      <c r="D141">
        <v>582000</v>
      </c>
      <c r="E141">
        <v>120000</v>
      </c>
      <c r="F141">
        <v>20000</v>
      </c>
      <c r="G141">
        <v>442000</v>
      </c>
      <c r="H141">
        <f t="shared" si="8"/>
        <v>562000</v>
      </c>
      <c r="I141">
        <f t="shared" si="9"/>
        <v>120000</v>
      </c>
      <c r="J141">
        <f t="shared" si="10"/>
        <v>442000</v>
      </c>
      <c r="K141" s="2">
        <f t="shared" si="11"/>
        <v>442</v>
      </c>
    </row>
    <row r="142" spans="1:11" x14ac:dyDescent="0.3">
      <c r="A142" t="s">
        <v>200</v>
      </c>
      <c r="B142">
        <v>4.5</v>
      </c>
      <c r="C142">
        <v>4.2</v>
      </c>
      <c r="D142">
        <v>582000</v>
      </c>
      <c r="E142">
        <v>120000</v>
      </c>
      <c r="F142">
        <v>20000</v>
      </c>
      <c r="G142">
        <v>442000</v>
      </c>
      <c r="H142">
        <f t="shared" si="8"/>
        <v>562000</v>
      </c>
      <c r="I142">
        <f t="shared" si="9"/>
        <v>120000</v>
      </c>
      <c r="J142">
        <f t="shared" si="10"/>
        <v>442000</v>
      </c>
      <c r="K142" s="2">
        <f t="shared" si="11"/>
        <v>442</v>
      </c>
    </row>
    <row r="143" spans="1:11" x14ac:dyDescent="0.3">
      <c r="A143" t="s">
        <v>201</v>
      </c>
      <c r="B143">
        <v>4.5</v>
      </c>
      <c r="C143">
        <v>4.5</v>
      </c>
      <c r="D143">
        <v>600000</v>
      </c>
      <c r="E143">
        <v>120000</v>
      </c>
      <c r="F143">
        <v>40000</v>
      </c>
      <c r="G143">
        <v>440000</v>
      </c>
      <c r="H143">
        <f t="shared" si="8"/>
        <v>580000</v>
      </c>
      <c r="I143">
        <f t="shared" si="9"/>
        <v>120000</v>
      </c>
      <c r="J143">
        <f t="shared" si="10"/>
        <v>460000</v>
      </c>
      <c r="K143" s="2">
        <f t="shared" si="11"/>
        <v>440</v>
      </c>
    </row>
    <row r="144" spans="1:11" x14ac:dyDescent="0.3">
      <c r="A144" t="s">
        <v>45</v>
      </c>
      <c r="B144">
        <v>4.5</v>
      </c>
      <c r="C144">
        <v>4.5</v>
      </c>
      <c r="D144">
        <v>600000</v>
      </c>
      <c r="E144">
        <v>120000</v>
      </c>
      <c r="F144">
        <v>40000</v>
      </c>
      <c r="G144">
        <v>440000</v>
      </c>
      <c r="H144">
        <f t="shared" si="8"/>
        <v>580000</v>
      </c>
      <c r="I144">
        <f t="shared" si="9"/>
        <v>120000</v>
      </c>
      <c r="J144">
        <f t="shared" si="10"/>
        <v>460000</v>
      </c>
      <c r="K144" s="2">
        <f t="shared" si="11"/>
        <v>440</v>
      </c>
    </row>
    <row r="145" spans="1:11" x14ac:dyDescent="0.3">
      <c r="A145" t="s">
        <v>202</v>
      </c>
      <c r="B145">
        <v>4.5</v>
      </c>
      <c r="C145">
        <v>4.2</v>
      </c>
      <c r="D145">
        <v>582000</v>
      </c>
      <c r="E145">
        <v>120000</v>
      </c>
      <c r="F145">
        <v>22100</v>
      </c>
      <c r="G145">
        <v>439900</v>
      </c>
      <c r="H145">
        <f t="shared" si="8"/>
        <v>562000</v>
      </c>
      <c r="I145">
        <f t="shared" si="9"/>
        <v>120000</v>
      </c>
      <c r="J145">
        <f t="shared" si="10"/>
        <v>442000</v>
      </c>
      <c r="K145" s="2">
        <f t="shared" si="11"/>
        <v>439.9</v>
      </c>
    </row>
    <row r="146" spans="1:11" x14ac:dyDescent="0.3">
      <c r="A146" t="s">
        <v>203</v>
      </c>
      <c r="B146">
        <v>4.5</v>
      </c>
      <c r="C146">
        <v>4.3</v>
      </c>
      <c r="D146">
        <v>588000</v>
      </c>
      <c r="E146">
        <v>120000</v>
      </c>
      <c r="F146">
        <v>30000</v>
      </c>
      <c r="G146">
        <v>438000</v>
      </c>
      <c r="H146">
        <f t="shared" si="8"/>
        <v>568000</v>
      </c>
      <c r="I146">
        <f t="shared" si="9"/>
        <v>120000</v>
      </c>
      <c r="J146">
        <f t="shared" si="10"/>
        <v>448000</v>
      </c>
      <c r="K146" s="2">
        <f t="shared" si="11"/>
        <v>438</v>
      </c>
    </row>
    <row r="147" spans="1:11" x14ac:dyDescent="0.3">
      <c r="A147" t="s">
        <v>204</v>
      </c>
      <c r="B147">
        <v>4</v>
      </c>
      <c r="C147">
        <v>4.7</v>
      </c>
      <c r="D147">
        <v>582000</v>
      </c>
      <c r="E147">
        <v>124800</v>
      </c>
      <c r="F147">
        <v>20000</v>
      </c>
      <c r="G147">
        <v>437200</v>
      </c>
      <c r="H147">
        <f t="shared" si="8"/>
        <v>562000</v>
      </c>
      <c r="I147">
        <f t="shared" si="9"/>
        <v>124800</v>
      </c>
      <c r="J147">
        <f t="shared" si="10"/>
        <v>437200</v>
      </c>
      <c r="K147" s="2">
        <f t="shared" si="11"/>
        <v>437.2</v>
      </c>
    </row>
    <row r="148" spans="1:11" x14ac:dyDescent="0.3">
      <c r="A148" t="s">
        <v>206</v>
      </c>
      <c r="B148">
        <v>4.5</v>
      </c>
      <c r="C148">
        <v>4.0999999999999996</v>
      </c>
      <c r="D148">
        <v>576000</v>
      </c>
      <c r="E148">
        <v>120000</v>
      </c>
      <c r="F148">
        <v>20000</v>
      </c>
      <c r="G148">
        <v>436000</v>
      </c>
      <c r="H148">
        <f t="shared" si="8"/>
        <v>556000</v>
      </c>
      <c r="I148">
        <f t="shared" si="9"/>
        <v>120000</v>
      </c>
      <c r="J148">
        <f t="shared" si="10"/>
        <v>436000</v>
      </c>
      <c r="K148" s="2">
        <f t="shared" si="11"/>
        <v>436</v>
      </c>
    </row>
    <row r="149" spans="1:11" x14ac:dyDescent="0.3">
      <c r="A149" t="s">
        <v>205</v>
      </c>
      <c r="B149">
        <v>4.5</v>
      </c>
      <c r="C149">
        <v>4.0999999999999996</v>
      </c>
      <c r="D149">
        <v>576000</v>
      </c>
      <c r="E149">
        <v>120000</v>
      </c>
      <c r="F149">
        <v>20000</v>
      </c>
      <c r="G149">
        <v>436000</v>
      </c>
      <c r="H149">
        <f t="shared" si="8"/>
        <v>556000</v>
      </c>
      <c r="I149">
        <f t="shared" si="9"/>
        <v>120000</v>
      </c>
      <c r="J149">
        <f t="shared" si="10"/>
        <v>436000</v>
      </c>
      <c r="K149" s="2">
        <f t="shared" si="11"/>
        <v>436</v>
      </c>
    </row>
    <row r="150" spans="1:11" x14ac:dyDescent="0.3">
      <c r="A150" t="s">
        <v>207</v>
      </c>
      <c r="B150">
        <v>4.5</v>
      </c>
      <c r="C150">
        <v>4.4000000000000004</v>
      </c>
      <c r="D150">
        <v>594000</v>
      </c>
      <c r="E150">
        <v>120000</v>
      </c>
      <c r="F150">
        <v>40000</v>
      </c>
      <c r="G150">
        <v>434000</v>
      </c>
      <c r="H150">
        <f t="shared" si="8"/>
        <v>574000</v>
      </c>
      <c r="I150">
        <f t="shared" si="9"/>
        <v>120000</v>
      </c>
      <c r="J150">
        <f t="shared" si="10"/>
        <v>454000</v>
      </c>
      <c r="K150" s="2">
        <f t="shared" si="11"/>
        <v>434</v>
      </c>
    </row>
    <row r="151" spans="1:11" x14ac:dyDescent="0.3">
      <c r="A151" t="s">
        <v>90</v>
      </c>
      <c r="B151">
        <v>4</v>
      </c>
      <c r="C151">
        <v>4.5999999999999996</v>
      </c>
      <c r="D151">
        <v>576000</v>
      </c>
      <c r="E151">
        <v>122400</v>
      </c>
      <c r="F151">
        <v>20000</v>
      </c>
      <c r="G151">
        <v>433600</v>
      </c>
      <c r="H151">
        <f t="shared" si="8"/>
        <v>556000</v>
      </c>
      <c r="I151">
        <f t="shared" si="9"/>
        <v>122400</v>
      </c>
      <c r="J151">
        <f t="shared" si="10"/>
        <v>433600</v>
      </c>
      <c r="K151" s="2">
        <f t="shared" si="11"/>
        <v>433.6</v>
      </c>
    </row>
    <row r="152" spans="1:11" x14ac:dyDescent="0.3">
      <c r="A152" t="s">
        <v>89</v>
      </c>
      <c r="B152">
        <v>4</v>
      </c>
      <c r="C152">
        <v>4.5999999999999996</v>
      </c>
      <c r="D152">
        <v>576000</v>
      </c>
      <c r="E152">
        <v>122400</v>
      </c>
      <c r="F152">
        <v>20000</v>
      </c>
      <c r="G152">
        <v>433600</v>
      </c>
      <c r="H152">
        <f t="shared" si="8"/>
        <v>556000</v>
      </c>
      <c r="I152">
        <f t="shared" si="9"/>
        <v>122400</v>
      </c>
      <c r="J152">
        <f t="shared" si="10"/>
        <v>433600</v>
      </c>
      <c r="K152" s="2">
        <f t="shared" si="11"/>
        <v>433.6</v>
      </c>
    </row>
    <row r="153" spans="1:11" x14ac:dyDescent="0.3">
      <c r="A153" t="s">
        <v>92</v>
      </c>
      <c r="B153">
        <v>4</v>
      </c>
      <c r="C153">
        <v>4.5</v>
      </c>
      <c r="D153">
        <v>570000</v>
      </c>
      <c r="E153">
        <v>120000</v>
      </c>
      <c r="F153">
        <v>20000</v>
      </c>
      <c r="G153">
        <v>430000</v>
      </c>
      <c r="H153">
        <f t="shared" si="8"/>
        <v>550000</v>
      </c>
      <c r="I153">
        <f t="shared" si="9"/>
        <v>120000</v>
      </c>
      <c r="J153">
        <f t="shared" si="10"/>
        <v>430000</v>
      </c>
      <c r="K153" s="2">
        <f t="shared" si="11"/>
        <v>430</v>
      </c>
    </row>
    <row r="154" spans="1:11" x14ac:dyDescent="0.3">
      <c r="A154" t="s">
        <v>209</v>
      </c>
      <c r="B154">
        <v>4.5</v>
      </c>
      <c r="C154">
        <v>4</v>
      </c>
      <c r="D154">
        <v>570000</v>
      </c>
      <c r="E154">
        <v>120000</v>
      </c>
      <c r="F154">
        <v>20000</v>
      </c>
      <c r="G154">
        <v>430000</v>
      </c>
      <c r="H154">
        <f t="shared" si="8"/>
        <v>550000</v>
      </c>
      <c r="I154">
        <f t="shared" si="9"/>
        <v>120000</v>
      </c>
      <c r="J154">
        <f t="shared" si="10"/>
        <v>430000</v>
      </c>
      <c r="K154" s="2">
        <f t="shared" si="11"/>
        <v>430</v>
      </c>
    </row>
    <row r="155" spans="1:11" x14ac:dyDescent="0.3">
      <c r="A155" t="s">
        <v>91</v>
      </c>
      <c r="B155">
        <v>4</v>
      </c>
      <c r="C155">
        <v>4.5</v>
      </c>
      <c r="D155">
        <v>570000</v>
      </c>
      <c r="E155">
        <v>120000</v>
      </c>
      <c r="F155">
        <v>20000</v>
      </c>
      <c r="G155">
        <v>430000</v>
      </c>
      <c r="H155">
        <f t="shared" si="8"/>
        <v>550000</v>
      </c>
      <c r="I155">
        <f t="shared" si="9"/>
        <v>120000</v>
      </c>
      <c r="J155">
        <f t="shared" si="10"/>
        <v>430000</v>
      </c>
      <c r="K155" s="2">
        <f t="shared" si="11"/>
        <v>430</v>
      </c>
    </row>
    <row r="156" spans="1:11" x14ac:dyDescent="0.3">
      <c r="A156" t="s">
        <v>213</v>
      </c>
      <c r="B156">
        <v>4</v>
      </c>
      <c r="C156">
        <v>4.5</v>
      </c>
      <c r="D156">
        <v>570000</v>
      </c>
      <c r="E156">
        <v>120000</v>
      </c>
      <c r="F156">
        <v>20000</v>
      </c>
      <c r="G156">
        <v>430000</v>
      </c>
      <c r="H156">
        <f t="shared" si="8"/>
        <v>550000</v>
      </c>
      <c r="I156">
        <f t="shared" si="9"/>
        <v>120000</v>
      </c>
      <c r="J156">
        <f t="shared" si="10"/>
        <v>430000</v>
      </c>
      <c r="K156" s="2">
        <f t="shared" si="11"/>
        <v>430</v>
      </c>
    </row>
    <row r="157" spans="1:11" x14ac:dyDescent="0.3">
      <c r="A157" t="s">
        <v>208</v>
      </c>
      <c r="B157">
        <v>4</v>
      </c>
      <c r="C157">
        <v>4.5</v>
      </c>
      <c r="D157">
        <v>570000</v>
      </c>
      <c r="E157">
        <v>120000</v>
      </c>
      <c r="F157">
        <v>20000</v>
      </c>
      <c r="G157">
        <v>430000</v>
      </c>
      <c r="H157">
        <f t="shared" si="8"/>
        <v>550000</v>
      </c>
      <c r="I157">
        <f t="shared" si="9"/>
        <v>120000</v>
      </c>
      <c r="J157">
        <f t="shared" si="10"/>
        <v>430000</v>
      </c>
      <c r="K157" s="2">
        <f t="shared" si="11"/>
        <v>430</v>
      </c>
    </row>
    <row r="158" spans="1:11" x14ac:dyDescent="0.3">
      <c r="A158" t="s">
        <v>210</v>
      </c>
      <c r="B158">
        <v>4</v>
      </c>
      <c r="C158">
        <v>4.5</v>
      </c>
      <c r="D158">
        <v>570000</v>
      </c>
      <c r="E158">
        <v>120000</v>
      </c>
      <c r="F158">
        <v>20000</v>
      </c>
      <c r="G158">
        <v>430000</v>
      </c>
      <c r="H158">
        <f t="shared" si="8"/>
        <v>550000</v>
      </c>
      <c r="I158">
        <f t="shared" si="9"/>
        <v>120000</v>
      </c>
      <c r="J158">
        <f t="shared" si="10"/>
        <v>430000</v>
      </c>
      <c r="K158" s="2">
        <f t="shared" si="11"/>
        <v>430</v>
      </c>
    </row>
    <row r="159" spans="1:11" x14ac:dyDescent="0.3">
      <c r="A159" t="s">
        <v>212</v>
      </c>
      <c r="B159">
        <v>4</v>
      </c>
      <c r="C159">
        <v>4.5</v>
      </c>
      <c r="D159">
        <v>570000</v>
      </c>
      <c r="E159">
        <v>120000</v>
      </c>
      <c r="F159">
        <v>20000</v>
      </c>
      <c r="G159">
        <v>430000</v>
      </c>
      <c r="H159">
        <f t="shared" si="8"/>
        <v>550000</v>
      </c>
      <c r="I159">
        <f t="shared" si="9"/>
        <v>120000</v>
      </c>
      <c r="J159">
        <f t="shared" si="10"/>
        <v>430000</v>
      </c>
      <c r="K159" s="2">
        <f t="shared" si="11"/>
        <v>430</v>
      </c>
    </row>
    <row r="160" spans="1:11" x14ac:dyDescent="0.3">
      <c r="A160" t="s">
        <v>93</v>
      </c>
      <c r="B160">
        <v>4</v>
      </c>
      <c r="C160">
        <v>4.5</v>
      </c>
      <c r="D160">
        <v>570000</v>
      </c>
      <c r="E160">
        <v>120000</v>
      </c>
      <c r="F160">
        <v>20000</v>
      </c>
      <c r="G160">
        <v>430000</v>
      </c>
      <c r="H160">
        <f t="shared" si="8"/>
        <v>550000</v>
      </c>
      <c r="I160">
        <f t="shared" si="9"/>
        <v>120000</v>
      </c>
      <c r="J160">
        <f t="shared" si="10"/>
        <v>430000</v>
      </c>
      <c r="K160" s="2">
        <f t="shared" si="11"/>
        <v>430</v>
      </c>
    </row>
    <row r="161" spans="1:11" x14ac:dyDescent="0.3">
      <c r="A161" t="s">
        <v>211</v>
      </c>
      <c r="B161">
        <v>4</v>
      </c>
      <c r="C161">
        <v>4.5</v>
      </c>
      <c r="D161">
        <v>570000</v>
      </c>
      <c r="E161">
        <v>120000</v>
      </c>
      <c r="F161">
        <v>20000</v>
      </c>
      <c r="G161">
        <v>430000</v>
      </c>
      <c r="H161">
        <f t="shared" si="8"/>
        <v>550000</v>
      </c>
      <c r="I161">
        <f t="shared" si="9"/>
        <v>120000</v>
      </c>
      <c r="J161">
        <f t="shared" si="10"/>
        <v>430000</v>
      </c>
      <c r="K161" s="2">
        <f t="shared" si="11"/>
        <v>430</v>
      </c>
    </row>
    <row r="162" spans="1:11" x14ac:dyDescent="0.3">
      <c r="A162" t="s">
        <v>214</v>
      </c>
      <c r="B162">
        <v>4.5</v>
      </c>
      <c r="C162">
        <v>4.7</v>
      </c>
      <c r="D162">
        <v>612000</v>
      </c>
      <c r="E162">
        <v>124800</v>
      </c>
      <c r="F162">
        <v>60000</v>
      </c>
      <c r="G162">
        <v>427200</v>
      </c>
      <c r="H162">
        <f t="shared" si="8"/>
        <v>592000</v>
      </c>
      <c r="I162">
        <f t="shared" si="9"/>
        <v>124800</v>
      </c>
      <c r="J162">
        <f t="shared" si="10"/>
        <v>467200</v>
      </c>
      <c r="K162" s="2">
        <f t="shared" si="11"/>
        <v>427.2</v>
      </c>
    </row>
    <row r="163" spans="1:11" x14ac:dyDescent="0.3">
      <c r="A163" t="s">
        <v>215</v>
      </c>
      <c r="B163">
        <v>4.5</v>
      </c>
      <c r="C163">
        <v>4.7</v>
      </c>
      <c r="D163">
        <v>612000</v>
      </c>
      <c r="E163">
        <v>124800</v>
      </c>
      <c r="F163">
        <v>60000</v>
      </c>
      <c r="G163">
        <v>427200</v>
      </c>
      <c r="H163">
        <f t="shared" si="8"/>
        <v>592000</v>
      </c>
      <c r="I163">
        <f t="shared" si="9"/>
        <v>124800</v>
      </c>
      <c r="J163">
        <f t="shared" si="10"/>
        <v>467200</v>
      </c>
      <c r="K163" s="2">
        <f t="shared" si="11"/>
        <v>427.2</v>
      </c>
    </row>
    <row r="164" spans="1:11" x14ac:dyDescent="0.3">
      <c r="A164" t="s">
        <v>216</v>
      </c>
      <c r="B164">
        <v>4.5</v>
      </c>
      <c r="C164">
        <v>4.7</v>
      </c>
      <c r="D164">
        <v>612000</v>
      </c>
      <c r="E164">
        <v>124800</v>
      </c>
      <c r="F164">
        <v>60000</v>
      </c>
      <c r="G164">
        <v>427200</v>
      </c>
      <c r="H164">
        <f t="shared" si="8"/>
        <v>592000</v>
      </c>
      <c r="I164">
        <f t="shared" si="9"/>
        <v>124800</v>
      </c>
      <c r="J164">
        <f t="shared" si="10"/>
        <v>467200</v>
      </c>
      <c r="K164" s="2">
        <f t="shared" si="11"/>
        <v>427.2</v>
      </c>
    </row>
    <row r="165" spans="1:11" x14ac:dyDescent="0.3">
      <c r="A165" t="s">
        <v>218</v>
      </c>
      <c r="B165">
        <v>4</v>
      </c>
      <c r="C165">
        <v>4.4000000000000004</v>
      </c>
      <c r="D165">
        <v>564000</v>
      </c>
      <c r="E165">
        <v>117600</v>
      </c>
      <c r="F165">
        <v>20000</v>
      </c>
      <c r="G165">
        <v>426400</v>
      </c>
      <c r="H165">
        <f t="shared" si="8"/>
        <v>544000</v>
      </c>
      <c r="I165">
        <f t="shared" si="9"/>
        <v>117600</v>
      </c>
      <c r="J165">
        <f t="shared" si="10"/>
        <v>426400</v>
      </c>
      <c r="K165" s="2">
        <f t="shared" si="11"/>
        <v>426.4</v>
      </c>
    </row>
    <row r="166" spans="1:11" x14ac:dyDescent="0.3">
      <c r="A166" t="s">
        <v>94</v>
      </c>
      <c r="B166">
        <v>4</v>
      </c>
      <c r="C166">
        <v>4.4000000000000004</v>
      </c>
      <c r="D166">
        <v>564000</v>
      </c>
      <c r="E166">
        <v>117600</v>
      </c>
      <c r="F166">
        <v>20000</v>
      </c>
      <c r="G166">
        <v>426400</v>
      </c>
      <c r="H166">
        <f t="shared" si="8"/>
        <v>544000</v>
      </c>
      <c r="I166">
        <f t="shared" si="9"/>
        <v>117600</v>
      </c>
      <c r="J166">
        <f t="shared" si="10"/>
        <v>426400</v>
      </c>
      <c r="K166" s="2">
        <f t="shared" si="11"/>
        <v>426.4</v>
      </c>
    </row>
    <row r="167" spans="1:11" x14ac:dyDescent="0.3">
      <c r="A167" t="s">
        <v>47</v>
      </c>
      <c r="B167">
        <v>4</v>
      </c>
      <c r="C167">
        <v>4.4000000000000004</v>
      </c>
      <c r="D167">
        <v>564000</v>
      </c>
      <c r="E167">
        <v>117600</v>
      </c>
      <c r="F167">
        <v>20000</v>
      </c>
      <c r="G167">
        <v>426400</v>
      </c>
      <c r="H167">
        <f t="shared" si="8"/>
        <v>544000</v>
      </c>
      <c r="I167">
        <f t="shared" si="9"/>
        <v>117600</v>
      </c>
      <c r="J167">
        <f t="shared" si="10"/>
        <v>426400</v>
      </c>
      <c r="K167" s="2">
        <f t="shared" si="11"/>
        <v>426.4</v>
      </c>
    </row>
    <row r="168" spans="1:11" x14ac:dyDescent="0.3">
      <c r="A168" t="s">
        <v>217</v>
      </c>
      <c r="B168">
        <v>4</v>
      </c>
      <c r="C168">
        <v>4.4000000000000004</v>
      </c>
      <c r="D168">
        <v>564000</v>
      </c>
      <c r="E168">
        <v>117600</v>
      </c>
      <c r="F168">
        <v>20000</v>
      </c>
      <c r="G168">
        <v>426400</v>
      </c>
      <c r="H168">
        <f t="shared" si="8"/>
        <v>544000</v>
      </c>
      <c r="I168">
        <f t="shared" si="9"/>
        <v>117600</v>
      </c>
      <c r="J168">
        <f t="shared" si="10"/>
        <v>426400</v>
      </c>
      <c r="K168" s="2">
        <f t="shared" si="11"/>
        <v>426.4</v>
      </c>
    </row>
    <row r="169" spans="1:11" x14ac:dyDescent="0.3">
      <c r="A169" t="s">
        <v>46</v>
      </c>
      <c r="B169">
        <v>4</v>
      </c>
      <c r="C169">
        <v>4.4000000000000004</v>
      </c>
      <c r="D169">
        <v>564000</v>
      </c>
      <c r="E169">
        <v>117600</v>
      </c>
      <c r="F169">
        <v>20000</v>
      </c>
      <c r="G169">
        <v>426400</v>
      </c>
      <c r="H169">
        <f t="shared" si="8"/>
        <v>544000</v>
      </c>
      <c r="I169">
        <f t="shared" si="9"/>
        <v>117600</v>
      </c>
      <c r="J169">
        <f t="shared" si="10"/>
        <v>426400</v>
      </c>
      <c r="K169" s="2">
        <f t="shared" si="11"/>
        <v>426.4</v>
      </c>
    </row>
    <row r="170" spans="1:11" x14ac:dyDescent="0.3">
      <c r="A170" t="s">
        <v>219</v>
      </c>
      <c r="B170">
        <v>4.5</v>
      </c>
      <c r="C170">
        <v>4.0999999999999996</v>
      </c>
      <c r="D170">
        <v>576000</v>
      </c>
      <c r="E170">
        <v>120000</v>
      </c>
      <c r="F170">
        <v>30000</v>
      </c>
      <c r="G170">
        <v>426000</v>
      </c>
      <c r="H170">
        <f t="shared" si="8"/>
        <v>556000</v>
      </c>
      <c r="I170">
        <f t="shared" si="9"/>
        <v>120000</v>
      </c>
      <c r="J170">
        <f t="shared" si="10"/>
        <v>436000</v>
      </c>
      <c r="K170" s="2">
        <f t="shared" si="11"/>
        <v>426</v>
      </c>
    </row>
    <row r="171" spans="1:11" x14ac:dyDescent="0.3">
      <c r="A171" t="s">
        <v>220</v>
      </c>
      <c r="B171">
        <v>4.5</v>
      </c>
      <c r="C171">
        <v>3.9</v>
      </c>
      <c r="D171">
        <v>564000</v>
      </c>
      <c r="E171">
        <v>120000</v>
      </c>
      <c r="F171">
        <v>20000</v>
      </c>
      <c r="G171">
        <v>424000</v>
      </c>
      <c r="H171">
        <f t="shared" si="8"/>
        <v>544000</v>
      </c>
      <c r="I171">
        <f t="shared" si="9"/>
        <v>120000</v>
      </c>
      <c r="J171">
        <f t="shared" si="10"/>
        <v>424000</v>
      </c>
      <c r="K171" s="2">
        <f t="shared" si="11"/>
        <v>424</v>
      </c>
    </row>
    <row r="172" spans="1:11" x14ac:dyDescent="0.3">
      <c r="A172" t="s">
        <v>223</v>
      </c>
      <c r="B172">
        <v>4.5</v>
      </c>
      <c r="C172">
        <v>4.5999999999999996</v>
      </c>
      <c r="D172">
        <v>606000</v>
      </c>
      <c r="E172">
        <v>122400</v>
      </c>
      <c r="F172">
        <v>60000</v>
      </c>
      <c r="G172">
        <v>423600</v>
      </c>
      <c r="H172">
        <f t="shared" si="8"/>
        <v>586000</v>
      </c>
      <c r="I172">
        <f t="shared" si="9"/>
        <v>122400</v>
      </c>
      <c r="J172">
        <f t="shared" si="10"/>
        <v>463600</v>
      </c>
      <c r="K172" s="2">
        <f t="shared" si="11"/>
        <v>423.6</v>
      </c>
    </row>
    <row r="173" spans="1:11" x14ac:dyDescent="0.3">
      <c r="A173" t="s">
        <v>95</v>
      </c>
      <c r="B173">
        <v>4.5</v>
      </c>
      <c r="C173">
        <v>4.5999999999999996</v>
      </c>
      <c r="D173">
        <v>606000</v>
      </c>
      <c r="E173">
        <v>122400</v>
      </c>
      <c r="F173">
        <v>60000</v>
      </c>
      <c r="G173">
        <v>423600</v>
      </c>
      <c r="H173">
        <f t="shared" si="8"/>
        <v>586000</v>
      </c>
      <c r="I173">
        <f t="shared" si="9"/>
        <v>122400</v>
      </c>
      <c r="J173">
        <f t="shared" si="10"/>
        <v>463600</v>
      </c>
      <c r="K173" s="2">
        <f t="shared" si="11"/>
        <v>423.6</v>
      </c>
    </row>
    <row r="174" spans="1:11" x14ac:dyDescent="0.3">
      <c r="A174" t="s">
        <v>221</v>
      </c>
      <c r="B174">
        <v>4.5</v>
      </c>
      <c r="C174">
        <v>4.5999999999999996</v>
      </c>
      <c r="D174">
        <v>606000</v>
      </c>
      <c r="E174">
        <v>122400</v>
      </c>
      <c r="F174">
        <v>60000</v>
      </c>
      <c r="G174">
        <v>423600</v>
      </c>
      <c r="H174">
        <f t="shared" si="8"/>
        <v>586000</v>
      </c>
      <c r="I174">
        <f t="shared" si="9"/>
        <v>122400</v>
      </c>
      <c r="J174">
        <f t="shared" si="10"/>
        <v>463600</v>
      </c>
      <c r="K174" s="2">
        <f t="shared" si="11"/>
        <v>423.6</v>
      </c>
    </row>
    <row r="175" spans="1:11" x14ac:dyDescent="0.3">
      <c r="A175" t="s">
        <v>224</v>
      </c>
      <c r="B175">
        <v>4.5</v>
      </c>
      <c r="C175">
        <v>4.5999999999999996</v>
      </c>
      <c r="D175">
        <v>606000</v>
      </c>
      <c r="E175">
        <v>122400</v>
      </c>
      <c r="F175">
        <v>60000</v>
      </c>
      <c r="G175">
        <v>423600</v>
      </c>
      <c r="H175">
        <f t="shared" si="8"/>
        <v>586000</v>
      </c>
      <c r="I175">
        <f t="shared" si="9"/>
        <v>122400</v>
      </c>
      <c r="J175">
        <f t="shared" si="10"/>
        <v>463600</v>
      </c>
      <c r="K175" s="2">
        <f t="shared" si="11"/>
        <v>423.6</v>
      </c>
    </row>
    <row r="176" spans="1:11" x14ac:dyDescent="0.3">
      <c r="A176" t="s">
        <v>222</v>
      </c>
      <c r="B176">
        <v>4.5</v>
      </c>
      <c r="C176">
        <v>4.5999999999999996</v>
      </c>
      <c r="D176">
        <v>606000</v>
      </c>
      <c r="E176">
        <v>122400</v>
      </c>
      <c r="F176">
        <v>60000</v>
      </c>
      <c r="G176">
        <v>423600</v>
      </c>
      <c r="H176">
        <f t="shared" si="8"/>
        <v>586000</v>
      </c>
      <c r="I176">
        <f t="shared" si="9"/>
        <v>122400</v>
      </c>
      <c r="J176">
        <f t="shared" si="10"/>
        <v>463600</v>
      </c>
      <c r="K176" s="2">
        <f t="shared" si="11"/>
        <v>423.6</v>
      </c>
    </row>
    <row r="177" spans="1:11" x14ac:dyDescent="0.3">
      <c r="A177" t="s">
        <v>226</v>
      </c>
      <c r="B177">
        <v>4</v>
      </c>
      <c r="C177">
        <v>4.3</v>
      </c>
      <c r="D177">
        <v>558000</v>
      </c>
      <c r="E177">
        <v>115200</v>
      </c>
      <c r="F177">
        <v>20000</v>
      </c>
      <c r="G177">
        <v>422800</v>
      </c>
      <c r="H177">
        <f t="shared" si="8"/>
        <v>538000</v>
      </c>
      <c r="I177">
        <f t="shared" si="9"/>
        <v>115200</v>
      </c>
      <c r="J177">
        <f t="shared" si="10"/>
        <v>422800</v>
      </c>
      <c r="K177" s="2">
        <f t="shared" si="11"/>
        <v>422.8</v>
      </c>
    </row>
    <row r="178" spans="1:11" x14ac:dyDescent="0.3">
      <c r="A178" t="s">
        <v>230</v>
      </c>
      <c r="B178">
        <v>4</v>
      </c>
      <c r="C178">
        <v>4.3</v>
      </c>
      <c r="D178">
        <v>558000</v>
      </c>
      <c r="E178">
        <v>115200</v>
      </c>
      <c r="F178">
        <v>20000</v>
      </c>
      <c r="G178">
        <v>422800</v>
      </c>
      <c r="H178">
        <f t="shared" si="8"/>
        <v>538000</v>
      </c>
      <c r="I178">
        <f t="shared" si="9"/>
        <v>115200</v>
      </c>
      <c r="J178">
        <f t="shared" si="10"/>
        <v>422800</v>
      </c>
      <c r="K178" s="2">
        <f t="shared" si="11"/>
        <v>422.8</v>
      </c>
    </row>
    <row r="179" spans="1:11" x14ac:dyDescent="0.3">
      <c r="A179" t="s">
        <v>229</v>
      </c>
      <c r="B179">
        <v>4</v>
      </c>
      <c r="C179">
        <v>4.3</v>
      </c>
      <c r="D179">
        <v>558000</v>
      </c>
      <c r="E179">
        <v>115200</v>
      </c>
      <c r="F179">
        <v>20000</v>
      </c>
      <c r="G179">
        <v>422800</v>
      </c>
      <c r="H179">
        <f t="shared" si="8"/>
        <v>538000</v>
      </c>
      <c r="I179">
        <f t="shared" si="9"/>
        <v>115200</v>
      </c>
      <c r="J179">
        <f t="shared" si="10"/>
        <v>422800</v>
      </c>
      <c r="K179" s="2">
        <f t="shared" si="11"/>
        <v>422.8</v>
      </c>
    </row>
    <row r="180" spans="1:11" x14ac:dyDescent="0.3">
      <c r="A180" t="s">
        <v>228</v>
      </c>
      <c r="B180">
        <v>4</v>
      </c>
      <c r="C180">
        <v>4.3</v>
      </c>
      <c r="D180">
        <v>558000</v>
      </c>
      <c r="E180">
        <v>115200</v>
      </c>
      <c r="F180">
        <v>20000</v>
      </c>
      <c r="G180">
        <v>422800</v>
      </c>
      <c r="H180">
        <f t="shared" si="8"/>
        <v>538000</v>
      </c>
      <c r="I180">
        <f t="shared" si="9"/>
        <v>115200</v>
      </c>
      <c r="J180">
        <f t="shared" si="10"/>
        <v>422800</v>
      </c>
      <c r="K180" s="2">
        <f t="shared" si="11"/>
        <v>422.8</v>
      </c>
    </row>
    <row r="181" spans="1:11" x14ac:dyDescent="0.3">
      <c r="A181" t="s">
        <v>98</v>
      </c>
      <c r="B181">
        <v>4</v>
      </c>
      <c r="C181">
        <v>4.3</v>
      </c>
      <c r="D181">
        <v>558000</v>
      </c>
      <c r="E181">
        <v>115200</v>
      </c>
      <c r="F181">
        <v>20000</v>
      </c>
      <c r="G181">
        <v>422800</v>
      </c>
      <c r="H181">
        <f t="shared" si="8"/>
        <v>538000</v>
      </c>
      <c r="I181">
        <f t="shared" si="9"/>
        <v>115200</v>
      </c>
      <c r="J181">
        <f t="shared" si="10"/>
        <v>422800</v>
      </c>
      <c r="K181" s="2">
        <f t="shared" si="11"/>
        <v>422.8</v>
      </c>
    </row>
    <row r="182" spans="1:11" x14ac:dyDescent="0.3">
      <c r="A182" t="s">
        <v>227</v>
      </c>
      <c r="B182">
        <v>4</v>
      </c>
      <c r="C182">
        <v>4.3</v>
      </c>
      <c r="D182">
        <v>558000</v>
      </c>
      <c r="E182">
        <v>115200</v>
      </c>
      <c r="F182">
        <v>20000</v>
      </c>
      <c r="G182">
        <v>422800</v>
      </c>
      <c r="H182">
        <f t="shared" si="8"/>
        <v>538000</v>
      </c>
      <c r="I182">
        <f t="shared" si="9"/>
        <v>115200</v>
      </c>
      <c r="J182">
        <f t="shared" si="10"/>
        <v>422800</v>
      </c>
      <c r="K182" s="2">
        <f t="shared" si="11"/>
        <v>422.8</v>
      </c>
    </row>
    <row r="183" spans="1:11" x14ac:dyDescent="0.3">
      <c r="A183" t="s">
        <v>48</v>
      </c>
      <c r="B183">
        <v>4</v>
      </c>
      <c r="C183">
        <v>4.3</v>
      </c>
      <c r="D183">
        <v>558000</v>
      </c>
      <c r="E183">
        <v>115200</v>
      </c>
      <c r="F183">
        <v>20000</v>
      </c>
      <c r="G183">
        <v>422800</v>
      </c>
      <c r="H183">
        <f t="shared" si="8"/>
        <v>538000</v>
      </c>
      <c r="I183">
        <f t="shared" si="9"/>
        <v>115200</v>
      </c>
      <c r="J183">
        <f t="shared" si="10"/>
        <v>422800</v>
      </c>
      <c r="K183" s="2">
        <f t="shared" si="11"/>
        <v>422.8</v>
      </c>
    </row>
    <row r="184" spans="1:11" x14ac:dyDescent="0.3">
      <c r="A184" t="s">
        <v>232</v>
      </c>
      <c r="B184">
        <v>4</v>
      </c>
      <c r="C184">
        <v>4.3</v>
      </c>
      <c r="D184">
        <v>558000</v>
      </c>
      <c r="E184">
        <v>115200</v>
      </c>
      <c r="F184">
        <v>20000</v>
      </c>
      <c r="G184">
        <v>422800</v>
      </c>
      <c r="H184">
        <f t="shared" si="8"/>
        <v>538000</v>
      </c>
      <c r="I184">
        <f t="shared" si="9"/>
        <v>115200</v>
      </c>
      <c r="J184">
        <f t="shared" si="10"/>
        <v>422800</v>
      </c>
      <c r="K184" s="2">
        <f t="shared" si="11"/>
        <v>422.8</v>
      </c>
    </row>
    <row r="185" spans="1:11" x14ac:dyDescent="0.3">
      <c r="A185" t="s">
        <v>97</v>
      </c>
      <c r="B185">
        <v>4</v>
      </c>
      <c r="C185">
        <v>4.3</v>
      </c>
      <c r="D185">
        <v>558000</v>
      </c>
      <c r="E185">
        <v>115200</v>
      </c>
      <c r="F185">
        <v>20000</v>
      </c>
      <c r="G185">
        <v>422800</v>
      </c>
      <c r="H185">
        <f t="shared" si="8"/>
        <v>538000</v>
      </c>
      <c r="I185">
        <f t="shared" si="9"/>
        <v>115200</v>
      </c>
      <c r="J185">
        <f t="shared" si="10"/>
        <v>422800</v>
      </c>
      <c r="K185" s="2">
        <f t="shared" si="11"/>
        <v>422.8</v>
      </c>
    </row>
    <row r="186" spans="1:11" x14ac:dyDescent="0.3">
      <c r="A186" t="s">
        <v>96</v>
      </c>
      <c r="B186">
        <v>4</v>
      </c>
      <c r="C186">
        <v>4.3</v>
      </c>
      <c r="D186">
        <v>558000</v>
      </c>
      <c r="E186">
        <v>115200</v>
      </c>
      <c r="F186">
        <v>20000</v>
      </c>
      <c r="G186">
        <v>422800</v>
      </c>
      <c r="H186">
        <f t="shared" si="8"/>
        <v>538000</v>
      </c>
      <c r="I186">
        <f t="shared" si="9"/>
        <v>115200</v>
      </c>
      <c r="J186">
        <f t="shared" si="10"/>
        <v>422800</v>
      </c>
      <c r="K186" s="2">
        <f t="shared" si="11"/>
        <v>422.8</v>
      </c>
    </row>
    <row r="187" spans="1:11" x14ac:dyDescent="0.3">
      <c r="A187" t="s">
        <v>231</v>
      </c>
      <c r="B187">
        <v>4</v>
      </c>
      <c r="C187">
        <v>4.3</v>
      </c>
      <c r="D187">
        <v>558000</v>
      </c>
      <c r="E187">
        <v>115200</v>
      </c>
      <c r="F187">
        <v>20000</v>
      </c>
      <c r="G187">
        <v>422800</v>
      </c>
      <c r="H187">
        <f t="shared" si="8"/>
        <v>538000</v>
      </c>
      <c r="I187">
        <f t="shared" si="9"/>
        <v>115200</v>
      </c>
      <c r="J187">
        <f t="shared" si="10"/>
        <v>422800</v>
      </c>
      <c r="K187" s="2">
        <f t="shared" si="11"/>
        <v>422.8</v>
      </c>
    </row>
    <row r="188" spans="1:11" x14ac:dyDescent="0.3">
      <c r="A188" t="s">
        <v>225</v>
      </c>
      <c r="B188">
        <v>4</v>
      </c>
      <c r="C188">
        <v>4.3</v>
      </c>
      <c r="D188">
        <v>558000</v>
      </c>
      <c r="E188">
        <v>115200</v>
      </c>
      <c r="F188">
        <v>20000</v>
      </c>
      <c r="G188">
        <v>422800</v>
      </c>
      <c r="H188">
        <f t="shared" si="8"/>
        <v>538000</v>
      </c>
      <c r="I188">
        <f t="shared" si="9"/>
        <v>115200</v>
      </c>
      <c r="J188">
        <f t="shared" si="10"/>
        <v>422800</v>
      </c>
      <c r="K188" s="2">
        <f t="shared" si="11"/>
        <v>422.8</v>
      </c>
    </row>
    <row r="189" spans="1:11" x14ac:dyDescent="0.3">
      <c r="A189" t="s">
        <v>234</v>
      </c>
      <c r="B189">
        <v>4.5</v>
      </c>
      <c r="C189">
        <v>4.5</v>
      </c>
      <c r="D189">
        <v>600000</v>
      </c>
      <c r="E189">
        <v>120000</v>
      </c>
      <c r="F189">
        <v>60000</v>
      </c>
      <c r="G189">
        <v>420000</v>
      </c>
      <c r="H189">
        <f t="shared" si="8"/>
        <v>580000</v>
      </c>
      <c r="I189">
        <f t="shared" si="9"/>
        <v>120000</v>
      </c>
      <c r="J189">
        <f t="shared" si="10"/>
        <v>460000</v>
      </c>
      <c r="K189" s="2">
        <f t="shared" si="11"/>
        <v>420</v>
      </c>
    </row>
    <row r="190" spans="1:11" x14ac:dyDescent="0.3">
      <c r="A190" t="s">
        <v>233</v>
      </c>
      <c r="B190">
        <v>4.5</v>
      </c>
      <c r="C190">
        <v>4.5</v>
      </c>
      <c r="D190">
        <v>600000</v>
      </c>
      <c r="E190">
        <v>120000</v>
      </c>
      <c r="F190">
        <v>60000</v>
      </c>
      <c r="G190">
        <v>420000</v>
      </c>
      <c r="H190">
        <f t="shared" si="8"/>
        <v>580000</v>
      </c>
      <c r="I190">
        <f t="shared" si="9"/>
        <v>120000</v>
      </c>
      <c r="J190">
        <f t="shared" si="10"/>
        <v>460000</v>
      </c>
      <c r="K190" s="2">
        <f t="shared" si="11"/>
        <v>420</v>
      </c>
    </row>
    <row r="191" spans="1:11" x14ac:dyDescent="0.3">
      <c r="A191" t="s">
        <v>239</v>
      </c>
      <c r="B191">
        <v>4</v>
      </c>
      <c r="C191">
        <v>4.2</v>
      </c>
      <c r="D191">
        <v>552000</v>
      </c>
      <c r="E191">
        <v>112800</v>
      </c>
      <c r="F191">
        <v>20000</v>
      </c>
      <c r="G191">
        <v>419200</v>
      </c>
      <c r="H191">
        <f t="shared" si="8"/>
        <v>532000</v>
      </c>
      <c r="I191">
        <f t="shared" si="9"/>
        <v>112800</v>
      </c>
      <c r="J191">
        <f t="shared" si="10"/>
        <v>419200</v>
      </c>
      <c r="K191" s="2">
        <f t="shared" si="11"/>
        <v>419.2</v>
      </c>
    </row>
    <row r="192" spans="1:11" x14ac:dyDescent="0.3">
      <c r="A192" t="s">
        <v>242</v>
      </c>
      <c r="B192">
        <v>4</v>
      </c>
      <c r="C192">
        <v>4.2</v>
      </c>
      <c r="D192">
        <v>552000</v>
      </c>
      <c r="E192">
        <v>112800</v>
      </c>
      <c r="F192">
        <v>20000</v>
      </c>
      <c r="G192">
        <v>419200</v>
      </c>
      <c r="H192">
        <f t="shared" si="8"/>
        <v>532000</v>
      </c>
      <c r="I192">
        <f t="shared" si="9"/>
        <v>112800</v>
      </c>
      <c r="J192">
        <f t="shared" si="10"/>
        <v>419200</v>
      </c>
      <c r="K192" s="2">
        <f t="shared" si="11"/>
        <v>419.2</v>
      </c>
    </row>
    <row r="193" spans="1:11" x14ac:dyDescent="0.3">
      <c r="A193" t="s">
        <v>243</v>
      </c>
      <c r="B193">
        <v>4</v>
      </c>
      <c r="C193">
        <v>4.2</v>
      </c>
      <c r="D193">
        <v>552000</v>
      </c>
      <c r="E193">
        <v>112800</v>
      </c>
      <c r="F193">
        <v>20000</v>
      </c>
      <c r="G193">
        <v>419200</v>
      </c>
      <c r="H193">
        <f t="shared" si="8"/>
        <v>532000</v>
      </c>
      <c r="I193">
        <f t="shared" si="9"/>
        <v>112800</v>
      </c>
      <c r="J193">
        <f t="shared" si="10"/>
        <v>419200</v>
      </c>
      <c r="K193" s="2">
        <f t="shared" si="11"/>
        <v>419.2</v>
      </c>
    </row>
    <row r="194" spans="1:11" x14ac:dyDescent="0.3">
      <c r="A194" t="s">
        <v>241</v>
      </c>
      <c r="B194">
        <v>4</v>
      </c>
      <c r="C194">
        <v>4.2</v>
      </c>
      <c r="D194">
        <v>552000</v>
      </c>
      <c r="E194">
        <v>112800</v>
      </c>
      <c r="F194">
        <v>20000</v>
      </c>
      <c r="G194">
        <v>419200</v>
      </c>
      <c r="H194">
        <f t="shared" si="8"/>
        <v>532000</v>
      </c>
      <c r="I194">
        <f t="shared" si="9"/>
        <v>112800</v>
      </c>
      <c r="J194">
        <f t="shared" si="10"/>
        <v>419200</v>
      </c>
      <c r="K194" s="2">
        <f t="shared" si="11"/>
        <v>419.2</v>
      </c>
    </row>
    <row r="195" spans="1:11" x14ac:dyDescent="0.3">
      <c r="A195" t="s">
        <v>236</v>
      </c>
      <c r="B195">
        <v>4</v>
      </c>
      <c r="C195">
        <v>4.2</v>
      </c>
      <c r="D195">
        <v>552000</v>
      </c>
      <c r="E195">
        <v>112800</v>
      </c>
      <c r="F195">
        <v>20000</v>
      </c>
      <c r="G195">
        <v>419200</v>
      </c>
      <c r="H195">
        <f t="shared" ref="H195:H258" si="12">((B195*2 +1)*2500*12)+((C195*2+1)*2500*12)-20000</f>
        <v>532000</v>
      </c>
      <c r="I195">
        <f t="shared" ref="I195:I258" si="13">IF(B195&gt;C195, (((B195*2)+1)*1000*12), (((C195*2)+1)*1000*12))</f>
        <v>112800</v>
      </c>
      <c r="J195">
        <f t="shared" ref="J195:J258" si="14">H195-I195</f>
        <v>419200</v>
      </c>
      <c r="K195" s="2">
        <f t="shared" ref="K195:K258" si="15">G195/1000</f>
        <v>419.2</v>
      </c>
    </row>
    <row r="196" spans="1:11" x14ac:dyDescent="0.3">
      <c r="A196" t="s">
        <v>99</v>
      </c>
      <c r="B196">
        <v>4</v>
      </c>
      <c r="C196">
        <v>4.2</v>
      </c>
      <c r="D196">
        <v>552000</v>
      </c>
      <c r="E196">
        <v>112800</v>
      </c>
      <c r="F196">
        <v>20000</v>
      </c>
      <c r="G196">
        <v>419200</v>
      </c>
      <c r="H196">
        <f t="shared" si="12"/>
        <v>532000</v>
      </c>
      <c r="I196">
        <f t="shared" si="13"/>
        <v>112800</v>
      </c>
      <c r="J196">
        <f t="shared" si="14"/>
        <v>419200</v>
      </c>
      <c r="K196" s="2">
        <f t="shared" si="15"/>
        <v>419.2</v>
      </c>
    </row>
    <row r="197" spans="1:11" x14ac:dyDescent="0.3">
      <c r="A197" t="s">
        <v>240</v>
      </c>
      <c r="B197">
        <v>4</v>
      </c>
      <c r="C197">
        <v>4.2</v>
      </c>
      <c r="D197">
        <v>552000</v>
      </c>
      <c r="E197">
        <v>112800</v>
      </c>
      <c r="F197">
        <v>20000</v>
      </c>
      <c r="G197">
        <v>419200</v>
      </c>
      <c r="H197">
        <f t="shared" si="12"/>
        <v>532000</v>
      </c>
      <c r="I197">
        <f t="shared" si="13"/>
        <v>112800</v>
      </c>
      <c r="J197">
        <f t="shared" si="14"/>
        <v>419200</v>
      </c>
      <c r="K197" s="2">
        <f t="shared" si="15"/>
        <v>419.2</v>
      </c>
    </row>
    <row r="198" spans="1:11" x14ac:dyDescent="0.3">
      <c r="A198" t="s">
        <v>49</v>
      </c>
      <c r="B198">
        <v>4</v>
      </c>
      <c r="C198">
        <v>4.2</v>
      </c>
      <c r="D198">
        <v>552000</v>
      </c>
      <c r="E198">
        <v>112800</v>
      </c>
      <c r="F198">
        <v>20000</v>
      </c>
      <c r="G198">
        <v>419200</v>
      </c>
      <c r="H198">
        <f t="shared" si="12"/>
        <v>532000</v>
      </c>
      <c r="I198">
        <f t="shared" si="13"/>
        <v>112800</v>
      </c>
      <c r="J198">
        <f t="shared" si="14"/>
        <v>419200</v>
      </c>
      <c r="K198" s="2">
        <f t="shared" si="15"/>
        <v>419.2</v>
      </c>
    </row>
    <row r="199" spans="1:11" x14ac:dyDescent="0.3">
      <c r="A199" t="s">
        <v>237</v>
      </c>
      <c r="B199">
        <v>4</v>
      </c>
      <c r="C199">
        <v>4.2</v>
      </c>
      <c r="D199">
        <v>552000</v>
      </c>
      <c r="E199">
        <v>112800</v>
      </c>
      <c r="F199">
        <v>20000</v>
      </c>
      <c r="G199">
        <v>419200</v>
      </c>
      <c r="H199">
        <f t="shared" si="12"/>
        <v>532000</v>
      </c>
      <c r="I199">
        <f t="shared" si="13"/>
        <v>112800</v>
      </c>
      <c r="J199">
        <f t="shared" si="14"/>
        <v>419200</v>
      </c>
      <c r="K199" s="2">
        <f t="shared" si="15"/>
        <v>419.2</v>
      </c>
    </row>
    <row r="200" spans="1:11" x14ac:dyDescent="0.3">
      <c r="A200" t="s">
        <v>244</v>
      </c>
      <c r="B200">
        <v>4</v>
      </c>
      <c r="C200">
        <v>4.2</v>
      </c>
      <c r="D200">
        <v>552000</v>
      </c>
      <c r="E200">
        <v>112800</v>
      </c>
      <c r="F200">
        <v>20000</v>
      </c>
      <c r="G200">
        <v>419200</v>
      </c>
      <c r="H200">
        <f t="shared" si="12"/>
        <v>532000</v>
      </c>
      <c r="I200">
        <f t="shared" si="13"/>
        <v>112800</v>
      </c>
      <c r="J200">
        <f t="shared" si="14"/>
        <v>419200</v>
      </c>
      <c r="K200" s="2">
        <f t="shared" si="15"/>
        <v>419.2</v>
      </c>
    </row>
    <row r="201" spans="1:11" x14ac:dyDescent="0.3">
      <c r="A201" t="s">
        <v>238</v>
      </c>
      <c r="B201">
        <v>4</v>
      </c>
      <c r="C201">
        <v>4.2</v>
      </c>
      <c r="D201">
        <v>552000</v>
      </c>
      <c r="E201">
        <v>112800</v>
      </c>
      <c r="F201">
        <v>20000</v>
      </c>
      <c r="G201">
        <v>419200</v>
      </c>
      <c r="H201">
        <f t="shared" si="12"/>
        <v>532000</v>
      </c>
      <c r="I201">
        <f t="shared" si="13"/>
        <v>112800</v>
      </c>
      <c r="J201">
        <f t="shared" si="14"/>
        <v>419200</v>
      </c>
      <c r="K201" s="2">
        <f t="shared" si="15"/>
        <v>419.2</v>
      </c>
    </row>
    <row r="202" spans="1:11" x14ac:dyDescent="0.3">
      <c r="A202" t="s">
        <v>235</v>
      </c>
      <c r="B202">
        <v>4</v>
      </c>
      <c r="C202">
        <v>4.2</v>
      </c>
      <c r="D202">
        <v>552000</v>
      </c>
      <c r="E202">
        <v>112800</v>
      </c>
      <c r="F202">
        <v>20000</v>
      </c>
      <c r="G202">
        <v>419200</v>
      </c>
      <c r="H202">
        <f t="shared" si="12"/>
        <v>532000</v>
      </c>
      <c r="I202">
        <f t="shared" si="13"/>
        <v>112800</v>
      </c>
      <c r="J202">
        <f t="shared" si="14"/>
        <v>419200</v>
      </c>
      <c r="K202" s="2">
        <f t="shared" si="15"/>
        <v>419.2</v>
      </c>
    </row>
    <row r="203" spans="1:11" x14ac:dyDescent="0.3">
      <c r="A203" t="s">
        <v>100</v>
      </c>
      <c r="B203">
        <v>4.5</v>
      </c>
      <c r="C203">
        <v>4.7</v>
      </c>
      <c r="D203">
        <v>612000</v>
      </c>
      <c r="E203">
        <v>124800</v>
      </c>
      <c r="F203">
        <v>70000</v>
      </c>
      <c r="G203">
        <v>417200</v>
      </c>
      <c r="H203">
        <f t="shared" si="12"/>
        <v>592000</v>
      </c>
      <c r="I203">
        <f t="shared" si="13"/>
        <v>124800</v>
      </c>
      <c r="J203">
        <f t="shared" si="14"/>
        <v>467200</v>
      </c>
      <c r="K203" s="2">
        <f t="shared" si="15"/>
        <v>417.2</v>
      </c>
    </row>
    <row r="204" spans="1:11" x14ac:dyDescent="0.3">
      <c r="A204" t="s">
        <v>254</v>
      </c>
      <c r="B204">
        <v>4</v>
      </c>
      <c r="C204">
        <v>4.0999999999999996</v>
      </c>
      <c r="D204">
        <v>546000</v>
      </c>
      <c r="E204">
        <v>110400</v>
      </c>
      <c r="F204">
        <v>20000</v>
      </c>
      <c r="G204">
        <v>415600</v>
      </c>
      <c r="H204">
        <f t="shared" si="12"/>
        <v>526000</v>
      </c>
      <c r="I204">
        <f t="shared" si="13"/>
        <v>110400</v>
      </c>
      <c r="J204">
        <f t="shared" si="14"/>
        <v>415600</v>
      </c>
      <c r="K204" s="2">
        <f t="shared" si="15"/>
        <v>415.6</v>
      </c>
    </row>
    <row r="205" spans="1:11" x14ac:dyDescent="0.3">
      <c r="A205" t="s">
        <v>246</v>
      </c>
      <c r="B205">
        <v>4</v>
      </c>
      <c r="C205">
        <v>4.0999999999999996</v>
      </c>
      <c r="D205">
        <v>546000</v>
      </c>
      <c r="E205">
        <v>110400</v>
      </c>
      <c r="F205">
        <v>20000</v>
      </c>
      <c r="G205">
        <v>415600</v>
      </c>
      <c r="H205">
        <f t="shared" si="12"/>
        <v>526000</v>
      </c>
      <c r="I205">
        <f t="shared" si="13"/>
        <v>110400</v>
      </c>
      <c r="J205">
        <f t="shared" si="14"/>
        <v>415600</v>
      </c>
      <c r="K205" s="2">
        <f t="shared" si="15"/>
        <v>415.6</v>
      </c>
    </row>
    <row r="206" spans="1:11" x14ac:dyDescent="0.3">
      <c r="A206" t="s">
        <v>248</v>
      </c>
      <c r="B206">
        <v>4</v>
      </c>
      <c r="C206">
        <v>4.0999999999999996</v>
      </c>
      <c r="D206">
        <v>546000</v>
      </c>
      <c r="E206">
        <v>110400</v>
      </c>
      <c r="F206">
        <v>20000</v>
      </c>
      <c r="G206">
        <v>415600</v>
      </c>
      <c r="H206">
        <f t="shared" si="12"/>
        <v>526000</v>
      </c>
      <c r="I206">
        <f t="shared" si="13"/>
        <v>110400</v>
      </c>
      <c r="J206">
        <f t="shared" si="14"/>
        <v>415600</v>
      </c>
      <c r="K206" s="2">
        <f t="shared" si="15"/>
        <v>415.6</v>
      </c>
    </row>
    <row r="207" spans="1:11" x14ac:dyDescent="0.3">
      <c r="A207" t="s">
        <v>247</v>
      </c>
      <c r="B207">
        <v>4</v>
      </c>
      <c r="C207">
        <v>4.0999999999999996</v>
      </c>
      <c r="D207">
        <v>546000</v>
      </c>
      <c r="E207">
        <v>110400</v>
      </c>
      <c r="F207">
        <v>20000</v>
      </c>
      <c r="G207">
        <v>415600</v>
      </c>
      <c r="H207">
        <f t="shared" si="12"/>
        <v>526000</v>
      </c>
      <c r="I207">
        <f t="shared" si="13"/>
        <v>110400</v>
      </c>
      <c r="J207">
        <f t="shared" si="14"/>
        <v>415600</v>
      </c>
      <c r="K207" s="2">
        <f t="shared" si="15"/>
        <v>415.6</v>
      </c>
    </row>
    <row r="208" spans="1:11" x14ac:dyDescent="0.3">
      <c r="A208" t="s">
        <v>253</v>
      </c>
      <c r="B208">
        <v>4</v>
      </c>
      <c r="C208">
        <v>4.0999999999999996</v>
      </c>
      <c r="D208">
        <v>546000</v>
      </c>
      <c r="E208">
        <v>110400</v>
      </c>
      <c r="F208">
        <v>20000</v>
      </c>
      <c r="G208">
        <v>415600</v>
      </c>
      <c r="H208">
        <f t="shared" si="12"/>
        <v>526000</v>
      </c>
      <c r="I208">
        <f t="shared" si="13"/>
        <v>110400</v>
      </c>
      <c r="J208">
        <f t="shared" si="14"/>
        <v>415600</v>
      </c>
      <c r="K208" s="2">
        <f t="shared" si="15"/>
        <v>415.6</v>
      </c>
    </row>
    <row r="209" spans="1:11" x14ac:dyDescent="0.3">
      <c r="A209" t="s">
        <v>252</v>
      </c>
      <c r="B209">
        <v>4</v>
      </c>
      <c r="C209">
        <v>4.0999999999999996</v>
      </c>
      <c r="D209">
        <v>546000</v>
      </c>
      <c r="E209">
        <v>110400</v>
      </c>
      <c r="F209">
        <v>20000</v>
      </c>
      <c r="G209">
        <v>415600</v>
      </c>
      <c r="H209">
        <f t="shared" si="12"/>
        <v>526000</v>
      </c>
      <c r="I209">
        <f t="shared" si="13"/>
        <v>110400</v>
      </c>
      <c r="J209">
        <f t="shared" si="14"/>
        <v>415600</v>
      </c>
      <c r="K209" s="2">
        <f t="shared" si="15"/>
        <v>415.6</v>
      </c>
    </row>
    <row r="210" spans="1:11" x14ac:dyDescent="0.3">
      <c r="A210" t="s">
        <v>249</v>
      </c>
      <c r="B210">
        <v>4</v>
      </c>
      <c r="C210">
        <v>4.0999999999999996</v>
      </c>
      <c r="D210">
        <v>546000</v>
      </c>
      <c r="E210">
        <v>110400</v>
      </c>
      <c r="F210">
        <v>20000</v>
      </c>
      <c r="G210">
        <v>415600</v>
      </c>
      <c r="H210">
        <f t="shared" si="12"/>
        <v>526000</v>
      </c>
      <c r="I210">
        <f t="shared" si="13"/>
        <v>110400</v>
      </c>
      <c r="J210">
        <f t="shared" si="14"/>
        <v>415600</v>
      </c>
      <c r="K210" s="2">
        <f t="shared" si="15"/>
        <v>415.6</v>
      </c>
    </row>
    <row r="211" spans="1:11" x14ac:dyDescent="0.3">
      <c r="A211" t="s">
        <v>101</v>
      </c>
      <c r="B211">
        <v>4</v>
      </c>
      <c r="C211">
        <v>4.0999999999999996</v>
      </c>
      <c r="D211">
        <v>546000</v>
      </c>
      <c r="E211">
        <v>110400</v>
      </c>
      <c r="F211">
        <v>20000</v>
      </c>
      <c r="G211">
        <v>415600</v>
      </c>
      <c r="H211">
        <f t="shared" si="12"/>
        <v>526000</v>
      </c>
      <c r="I211">
        <f t="shared" si="13"/>
        <v>110400</v>
      </c>
      <c r="J211">
        <f t="shared" si="14"/>
        <v>415600</v>
      </c>
      <c r="K211" s="2">
        <f t="shared" si="15"/>
        <v>415.6</v>
      </c>
    </row>
    <row r="212" spans="1:11" x14ac:dyDescent="0.3">
      <c r="A212" t="s">
        <v>102</v>
      </c>
      <c r="B212">
        <v>4</v>
      </c>
      <c r="C212">
        <v>4.0999999999999996</v>
      </c>
      <c r="D212">
        <v>546000</v>
      </c>
      <c r="E212">
        <v>110400</v>
      </c>
      <c r="F212">
        <v>20000</v>
      </c>
      <c r="G212">
        <v>415600</v>
      </c>
      <c r="H212">
        <f t="shared" si="12"/>
        <v>526000</v>
      </c>
      <c r="I212">
        <f t="shared" si="13"/>
        <v>110400</v>
      </c>
      <c r="J212">
        <f t="shared" si="14"/>
        <v>415600</v>
      </c>
      <c r="K212" s="2">
        <f t="shared" si="15"/>
        <v>415.6</v>
      </c>
    </row>
    <row r="213" spans="1:11" x14ac:dyDescent="0.3">
      <c r="A213" t="s">
        <v>251</v>
      </c>
      <c r="B213">
        <v>4</v>
      </c>
      <c r="C213">
        <v>4.0999999999999996</v>
      </c>
      <c r="D213">
        <v>546000</v>
      </c>
      <c r="E213">
        <v>110400</v>
      </c>
      <c r="F213">
        <v>20000</v>
      </c>
      <c r="G213">
        <v>415600</v>
      </c>
      <c r="H213">
        <f t="shared" si="12"/>
        <v>526000</v>
      </c>
      <c r="I213">
        <f t="shared" si="13"/>
        <v>110400</v>
      </c>
      <c r="J213">
        <f t="shared" si="14"/>
        <v>415600</v>
      </c>
      <c r="K213" s="2">
        <f t="shared" si="15"/>
        <v>415.6</v>
      </c>
    </row>
    <row r="214" spans="1:11" x14ac:dyDescent="0.3">
      <c r="A214" t="s">
        <v>245</v>
      </c>
      <c r="B214">
        <v>4</v>
      </c>
      <c r="C214">
        <v>4.0999999999999996</v>
      </c>
      <c r="D214">
        <v>546000</v>
      </c>
      <c r="E214">
        <v>110400</v>
      </c>
      <c r="F214">
        <v>20000</v>
      </c>
      <c r="G214">
        <v>415600</v>
      </c>
      <c r="H214">
        <f t="shared" si="12"/>
        <v>526000</v>
      </c>
      <c r="I214">
        <f t="shared" si="13"/>
        <v>110400</v>
      </c>
      <c r="J214">
        <f t="shared" si="14"/>
        <v>415600</v>
      </c>
      <c r="K214" s="2">
        <f t="shared" si="15"/>
        <v>415.6</v>
      </c>
    </row>
    <row r="215" spans="1:11" x14ac:dyDescent="0.3">
      <c r="A215" t="s">
        <v>250</v>
      </c>
      <c r="B215">
        <v>4</v>
      </c>
      <c r="C215">
        <v>4.0999999999999996</v>
      </c>
      <c r="D215">
        <v>546000</v>
      </c>
      <c r="E215">
        <v>110400</v>
      </c>
      <c r="F215">
        <v>20000</v>
      </c>
      <c r="G215">
        <v>415600</v>
      </c>
      <c r="H215">
        <f t="shared" si="12"/>
        <v>526000</v>
      </c>
      <c r="I215">
        <f t="shared" si="13"/>
        <v>110400</v>
      </c>
      <c r="J215">
        <f t="shared" si="14"/>
        <v>415600</v>
      </c>
      <c r="K215" s="2">
        <f t="shared" si="15"/>
        <v>415.6</v>
      </c>
    </row>
    <row r="216" spans="1:11" x14ac:dyDescent="0.3">
      <c r="A216" t="s">
        <v>29</v>
      </c>
      <c r="B216">
        <v>4</v>
      </c>
      <c r="C216">
        <v>4.0999999999999996</v>
      </c>
      <c r="D216">
        <v>546000</v>
      </c>
      <c r="E216">
        <v>110400</v>
      </c>
      <c r="F216">
        <v>20000</v>
      </c>
      <c r="G216">
        <v>415600</v>
      </c>
      <c r="H216">
        <f t="shared" si="12"/>
        <v>526000</v>
      </c>
      <c r="I216">
        <f t="shared" si="13"/>
        <v>110400</v>
      </c>
      <c r="J216">
        <f t="shared" si="14"/>
        <v>415600</v>
      </c>
      <c r="K216" s="2">
        <f t="shared" si="15"/>
        <v>415.6</v>
      </c>
    </row>
    <row r="217" spans="1:11" x14ac:dyDescent="0.3">
      <c r="A217" t="s">
        <v>104</v>
      </c>
      <c r="B217">
        <v>4.5</v>
      </c>
      <c r="C217">
        <v>4.4000000000000004</v>
      </c>
      <c r="D217">
        <v>594000</v>
      </c>
      <c r="E217">
        <v>120000</v>
      </c>
      <c r="F217">
        <v>60000</v>
      </c>
      <c r="G217">
        <v>414000</v>
      </c>
      <c r="H217">
        <f t="shared" si="12"/>
        <v>574000</v>
      </c>
      <c r="I217">
        <f t="shared" si="13"/>
        <v>120000</v>
      </c>
      <c r="J217">
        <f t="shared" si="14"/>
        <v>454000</v>
      </c>
      <c r="K217" s="2">
        <f t="shared" si="15"/>
        <v>414</v>
      </c>
    </row>
    <row r="218" spans="1:11" x14ac:dyDescent="0.3">
      <c r="A218" t="s">
        <v>103</v>
      </c>
      <c r="B218">
        <v>4.5</v>
      </c>
      <c r="C218">
        <v>4.4000000000000004</v>
      </c>
      <c r="D218">
        <v>594000</v>
      </c>
      <c r="E218">
        <v>120000</v>
      </c>
      <c r="F218">
        <v>60000</v>
      </c>
      <c r="G218">
        <v>414000</v>
      </c>
      <c r="H218">
        <f t="shared" si="12"/>
        <v>574000</v>
      </c>
      <c r="I218">
        <f t="shared" si="13"/>
        <v>120000</v>
      </c>
      <c r="J218">
        <f t="shared" si="14"/>
        <v>454000</v>
      </c>
      <c r="K218" s="2">
        <f t="shared" si="15"/>
        <v>414</v>
      </c>
    </row>
    <row r="219" spans="1:11" x14ac:dyDescent="0.3">
      <c r="A219" t="s">
        <v>255</v>
      </c>
      <c r="B219">
        <v>4.5</v>
      </c>
      <c r="C219">
        <v>4.5999999999999996</v>
      </c>
      <c r="D219">
        <v>606000</v>
      </c>
      <c r="E219">
        <v>122400</v>
      </c>
      <c r="F219">
        <v>70000</v>
      </c>
      <c r="G219">
        <v>413600</v>
      </c>
      <c r="H219">
        <f t="shared" si="12"/>
        <v>586000</v>
      </c>
      <c r="I219">
        <f t="shared" si="13"/>
        <v>122400</v>
      </c>
      <c r="J219">
        <f t="shared" si="14"/>
        <v>463600</v>
      </c>
      <c r="K219" s="2">
        <f t="shared" si="15"/>
        <v>413.6</v>
      </c>
    </row>
    <row r="220" spans="1:11" x14ac:dyDescent="0.3">
      <c r="A220" t="s">
        <v>256</v>
      </c>
      <c r="B220">
        <v>4</v>
      </c>
      <c r="C220">
        <v>4</v>
      </c>
      <c r="D220">
        <v>540000</v>
      </c>
      <c r="E220">
        <v>108000</v>
      </c>
      <c r="F220">
        <v>20000</v>
      </c>
      <c r="G220">
        <v>412000</v>
      </c>
      <c r="H220">
        <f t="shared" si="12"/>
        <v>520000</v>
      </c>
      <c r="I220">
        <f t="shared" si="13"/>
        <v>108000</v>
      </c>
      <c r="J220">
        <f t="shared" si="14"/>
        <v>412000</v>
      </c>
      <c r="K220" s="2">
        <f t="shared" si="15"/>
        <v>412</v>
      </c>
    </row>
    <row r="221" spans="1:11" x14ac:dyDescent="0.3">
      <c r="A221" t="s">
        <v>30</v>
      </c>
      <c r="B221">
        <v>4</v>
      </c>
      <c r="C221">
        <v>4</v>
      </c>
      <c r="D221">
        <v>540000</v>
      </c>
      <c r="E221">
        <v>108000</v>
      </c>
      <c r="F221">
        <v>20000</v>
      </c>
      <c r="G221">
        <v>412000</v>
      </c>
      <c r="H221">
        <f t="shared" si="12"/>
        <v>520000</v>
      </c>
      <c r="I221">
        <f t="shared" si="13"/>
        <v>108000</v>
      </c>
      <c r="J221">
        <f t="shared" si="14"/>
        <v>412000</v>
      </c>
      <c r="K221" s="2">
        <f t="shared" si="15"/>
        <v>412</v>
      </c>
    </row>
    <row r="222" spans="1:11" x14ac:dyDescent="0.3">
      <c r="A222" t="s">
        <v>257</v>
      </c>
      <c r="B222">
        <v>4</v>
      </c>
      <c r="C222">
        <v>4</v>
      </c>
      <c r="D222">
        <v>540000</v>
      </c>
      <c r="E222">
        <v>108000</v>
      </c>
      <c r="F222">
        <v>20000</v>
      </c>
      <c r="G222">
        <v>412000</v>
      </c>
      <c r="H222">
        <f t="shared" si="12"/>
        <v>520000</v>
      </c>
      <c r="I222">
        <f t="shared" si="13"/>
        <v>108000</v>
      </c>
      <c r="J222">
        <f t="shared" si="14"/>
        <v>412000</v>
      </c>
      <c r="K222" s="2">
        <f t="shared" si="15"/>
        <v>412</v>
      </c>
    </row>
    <row r="223" spans="1:11" x14ac:dyDescent="0.3">
      <c r="A223" t="s">
        <v>258</v>
      </c>
      <c r="B223">
        <v>4.5</v>
      </c>
      <c r="C223">
        <v>4.7</v>
      </c>
      <c r="D223">
        <v>612000</v>
      </c>
      <c r="E223">
        <v>124800</v>
      </c>
      <c r="F223">
        <v>80000</v>
      </c>
      <c r="G223">
        <v>407200</v>
      </c>
      <c r="H223">
        <f t="shared" si="12"/>
        <v>592000</v>
      </c>
      <c r="I223">
        <f t="shared" si="13"/>
        <v>124800</v>
      </c>
      <c r="J223">
        <f t="shared" si="14"/>
        <v>467200</v>
      </c>
      <c r="K223" s="2">
        <f t="shared" si="15"/>
        <v>407.2</v>
      </c>
    </row>
    <row r="224" spans="1:11" x14ac:dyDescent="0.3">
      <c r="A224" t="s">
        <v>259</v>
      </c>
      <c r="B224">
        <v>4</v>
      </c>
      <c r="C224">
        <v>4.4000000000000004</v>
      </c>
      <c r="D224">
        <v>564000</v>
      </c>
      <c r="E224">
        <v>117600</v>
      </c>
      <c r="F224">
        <v>40000</v>
      </c>
      <c r="G224">
        <v>406400</v>
      </c>
      <c r="H224">
        <f t="shared" si="12"/>
        <v>544000</v>
      </c>
      <c r="I224">
        <f t="shared" si="13"/>
        <v>117600</v>
      </c>
      <c r="J224">
        <f t="shared" si="14"/>
        <v>426400</v>
      </c>
      <c r="K224" s="2">
        <f t="shared" si="15"/>
        <v>406.4</v>
      </c>
    </row>
    <row r="225" spans="1:11" x14ac:dyDescent="0.3">
      <c r="A225" t="s">
        <v>260</v>
      </c>
      <c r="B225">
        <v>4</v>
      </c>
      <c r="C225">
        <v>3.9</v>
      </c>
      <c r="D225">
        <v>534000</v>
      </c>
      <c r="E225">
        <v>108000</v>
      </c>
      <c r="F225">
        <v>20000</v>
      </c>
      <c r="G225">
        <v>406000</v>
      </c>
      <c r="H225">
        <f t="shared" si="12"/>
        <v>514000</v>
      </c>
      <c r="I225">
        <f t="shared" si="13"/>
        <v>108000</v>
      </c>
      <c r="J225">
        <f t="shared" si="14"/>
        <v>406000</v>
      </c>
      <c r="K225" s="2">
        <f t="shared" si="15"/>
        <v>406</v>
      </c>
    </row>
    <row r="226" spans="1:11" x14ac:dyDescent="0.3">
      <c r="A226" t="s">
        <v>31</v>
      </c>
      <c r="B226">
        <v>3.5</v>
      </c>
      <c r="C226">
        <v>4.5999999999999996</v>
      </c>
      <c r="D226">
        <v>546000</v>
      </c>
      <c r="E226">
        <v>122400</v>
      </c>
      <c r="F226">
        <v>20000</v>
      </c>
      <c r="G226">
        <v>403600</v>
      </c>
      <c r="H226">
        <f t="shared" si="12"/>
        <v>526000</v>
      </c>
      <c r="I226">
        <f t="shared" si="13"/>
        <v>122400</v>
      </c>
      <c r="J226">
        <f t="shared" si="14"/>
        <v>403600</v>
      </c>
      <c r="K226" s="2">
        <f t="shared" si="15"/>
        <v>403.6</v>
      </c>
    </row>
    <row r="227" spans="1:11" x14ac:dyDescent="0.3">
      <c r="A227" t="s">
        <v>261</v>
      </c>
      <c r="B227">
        <v>4.5</v>
      </c>
      <c r="C227">
        <v>4.2</v>
      </c>
      <c r="D227">
        <v>582000</v>
      </c>
      <c r="E227">
        <v>120000</v>
      </c>
      <c r="F227">
        <v>60000</v>
      </c>
      <c r="G227">
        <v>402000</v>
      </c>
      <c r="H227">
        <f t="shared" si="12"/>
        <v>562000</v>
      </c>
      <c r="I227">
        <f t="shared" si="13"/>
        <v>120000</v>
      </c>
      <c r="J227">
        <f t="shared" si="14"/>
        <v>442000</v>
      </c>
      <c r="K227" s="2">
        <f t="shared" si="15"/>
        <v>402</v>
      </c>
    </row>
    <row r="228" spans="1:11" x14ac:dyDescent="0.3">
      <c r="A228" t="s">
        <v>262</v>
      </c>
      <c r="B228">
        <v>3.5</v>
      </c>
      <c r="C228">
        <v>4.5</v>
      </c>
      <c r="D228">
        <v>540000</v>
      </c>
      <c r="E228">
        <v>120000</v>
      </c>
      <c r="F228">
        <v>20000</v>
      </c>
      <c r="G228">
        <v>400000</v>
      </c>
      <c r="H228">
        <f t="shared" si="12"/>
        <v>520000</v>
      </c>
      <c r="I228">
        <f t="shared" si="13"/>
        <v>120000</v>
      </c>
      <c r="J228">
        <f t="shared" si="14"/>
        <v>400000</v>
      </c>
      <c r="K228" s="2">
        <f t="shared" si="15"/>
        <v>400</v>
      </c>
    </row>
    <row r="229" spans="1:11" x14ac:dyDescent="0.3">
      <c r="A229" t="s">
        <v>12</v>
      </c>
      <c r="B229">
        <v>3.5</v>
      </c>
      <c r="C229">
        <v>4.4000000000000004</v>
      </c>
      <c r="D229">
        <v>534000</v>
      </c>
      <c r="E229">
        <v>117600</v>
      </c>
      <c r="F229">
        <v>20000</v>
      </c>
      <c r="G229">
        <v>396400</v>
      </c>
      <c r="H229">
        <f t="shared" si="12"/>
        <v>514000</v>
      </c>
      <c r="I229">
        <f t="shared" si="13"/>
        <v>117600</v>
      </c>
      <c r="J229">
        <f t="shared" si="14"/>
        <v>396400</v>
      </c>
      <c r="K229" s="2">
        <f t="shared" si="15"/>
        <v>396.4</v>
      </c>
    </row>
    <row r="230" spans="1:11" x14ac:dyDescent="0.3">
      <c r="A230" t="s">
        <v>50</v>
      </c>
      <c r="B230">
        <v>3.5</v>
      </c>
      <c r="C230">
        <v>4.4000000000000004</v>
      </c>
      <c r="D230">
        <v>534000</v>
      </c>
      <c r="E230">
        <v>117600</v>
      </c>
      <c r="F230">
        <v>20000</v>
      </c>
      <c r="G230">
        <v>396400</v>
      </c>
      <c r="H230">
        <f t="shared" si="12"/>
        <v>514000</v>
      </c>
      <c r="I230">
        <f t="shared" si="13"/>
        <v>117600</v>
      </c>
      <c r="J230">
        <f t="shared" si="14"/>
        <v>396400</v>
      </c>
      <c r="K230" s="2">
        <f t="shared" si="15"/>
        <v>396.4</v>
      </c>
    </row>
    <row r="231" spans="1:11" x14ac:dyDescent="0.3">
      <c r="A231" t="s">
        <v>268</v>
      </c>
      <c r="B231">
        <v>3.5</v>
      </c>
      <c r="C231">
        <v>4.4000000000000004</v>
      </c>
      <c r="D231">
        <v>534000</v>
      </c>
      <c r="E231">
        <v>117600</v>
      </c>
      <c r="F231">
        <v>20000</v>
      </c>
      <c r="G231">
        <v>396400</v>
      </c>
      <c r="H231">
        <f t="shared" si="12"/>
        <v>514000</v>
      </c>
      <c r="I231">
        <f t="shared" si="13"/>
        <v>117600</v>
      </c>
      <c r="J231">
        <f t="shared" si="14"/>
        <v>396400</v>
      </c>
      <c r="K231" s="2">
        <f t="shared" si="15"/>
        <v>396.4</v>
      </c>
    </row>
    <row r="232" spans="1:11" x14ac:dyDescent="0.3">
      <c r="A232" t="s">
        <v>105</v>
      </c>
      <c r="B232">
        <v>3.5</v>
      </c>
      <c r="C232">
        <v>4.4000000000000004</v>
      </c>
      <c r="D232">
        <v>534000</v>
      </c>
      <c r="E232">
        <v>117600</v>
      </c>
      <c r="F232">
        <v>20000</v>
      </c>
      <c r="G232">
        <v>396400</v>
      </c>
      <c r="H232">
        <f t="shared" si="12"/>
        <v>514000</v>
      </c>
      <c r="I232">
        <f t="shared" si="13"/>
        <v>117600</v>
      </c>
      <c r="J232">
        <f t="shared" si="14"/>
        <v>396400</v>
      </c>
      <c r="K232" s="2">
        <f t="shared" si="15"/>
        <v>396.4</v>
      </c>
    </row>
    <row r="233" spans="1:11" x14ac:dyDescent="0.3">
      <c r="A233" t="s">
        <v>265</v>
      </c>
      <c r="B233">
        <v>4</v>
      </c>
      <c r="C233">
        <v>4.4000000000000004</v>
      </c>
      <c r="D233">
        <v>564000</v>
      </c>
      <c r="E233">
        <v>117600</v>
      </c>
      <c r="F233">
        <v>50000</v>
      </c>
      <c r="G233">
        <v>396400</v>
      </c>
      <c r="H233">
        <f t="shared" si="12"/>
        <v>544000</v>
      </c>
      <c r="I233">
        <f t="shared" si="13"/>
        <v>117600</v>
      </c>
      <c r="J233">
        <f t="shared" si="14"/>
        <v>426400</v>
      </c>
      <c r="K233" s="2">
        <f t="shared" si="15"/>
        <v>396.4</v>
      </c>
    </row>
    <row r="234" spans="1:11" x14ac:dyDescent="0.3">
      <c r="A234" t="s">
        <v>264</v>
      </c>
      <c r="B234">
        <v>3.5</v>
      </c>
      <c r="C234">
        <v>4.4000000000000004</v>
      </c>
      <c r="D234">
        <v>534000</v>
      </c>
      <c r="E234">
        <v>117600</v>
      </c>
      <c r="F234">
        <v>20000</v>
      </c>
      <c r="G234">
        <v>396400</v>
      </c>
      <c r="H234">
        <f t="shared" si="12"/>
        <v>514000</v>
      </c>
      <c r="I234">
        <f t="shared" si="13"/>
        <v>117600</v>
      </c>
      <c r="J234">
        <f t="shared" si="14"/>
        <v>396400</v>
      </c>
      <c r="K234" s="2">
        <f t="shared" si="15"/>
        <v>396.4</v>
      </c>
    </row>
    <row r="235" spans="1:11" x14ac:dyDescent="0.3">
      <c r="A235" t="s">
        <v>267</v>
      </c>
      <c r="B235">
        <v>3.5</v>
      </c>
      <c r="C235">
        <v>4.4000000000000004</v>
      </c>
      <c r="D235">
        <v>534000</v>
      </c>
      <c r="E235">
        <v>117600</v>
      </c>
      <c r="F235">
        <v>20000</v>
      </c>
      <c r="G235">
        <v>396400</v>
      </c>
      <c r="H235">
        <f t="shared" si="12"/>
        <v>514000</v>
      </c>
      <c r="I235">
        <f t="shared" si="13"/>
        <v>117600</v>
      </c>
      <c r="J235">
        <f t="shared" si="14"/>
        <v>396400</v>
      </c>
      <c r="K235" s="2">
        <f t="shared" si="15"/>
        <v>396.4</v>
      </c>
    </row>
    <row r="236" spans="1:11" x14ac:dyDescent="0.3">
      <c r="A236" t="s">
        <v>18</v>
      </c>
      <c r="B236">
        <v>3.5</v>
      </c>
      <c r="C236">
        <v>4.4000000000000004</v>
      </c>
      <c r="D236">
        <v>534000</v>
      </c>
      <c r="E236">
        <v>117600</v>
      </c>
      <c r="F236">
        <v>20000</v>
      </c>
      <c r="G236">
        <v>396400</v>
      </c>
      <c r="H236">
        <f t="shared" si="12"/>
        <v>514000</v>
      </c>
      <c r="I236">
        <f t="shared" si="13"/>
        <v>117600</v>
      </c>
      <c r="J236">
        <f t="shared" si="14"/>
        <v>396400</v>
      </c>
      <c r="K236" s="2">
        <f t="shared" si="15"/>
        <v>396.4</v>
      </c>
    </row>
    <row r="237" spans="1:11" x14ac:dyDescent="0.3">
      <c r="A237" t="s">
        <v>263</v>
      </c>
      <c r="B237">
        <v>3.5</v>
      </c>
      <c r="C237">
        <v>4.4000000000000004</v>
      </c>
      <c r="D237">
        <v>534000</v>
      </c>
      <c r="E237">
        <v>117600</v>
      </c>
      <c r="F237">
        <v>20000</v>
      </c>
      <c r="G237">
        <v>396400</v>
      </c>
      <c r="H237">
        <f t="shared" si="12"/>
        <v>514000</v>
      </c>
      <c r="I237">
        <f t="shared" si="13"/>
        <v>117600</v>
      </c>
      <c r="J237">
        <f t="shared" si="14"/>
        <v>396400</v>
      </c>
      <c r="K237" s="2">
        <f t="shared" si="15"/>
        <v>396.4</v>
      </c>
    </row>
    <row r="238" spans="1:11" x14ac:dyDescent="0.3">
      <c r="A238" t="s">
        <v>266</v>
      </c>
      <c r="B238">
        <v>3.5</v>
      </c>
      <c r="C238">
        <v>4.4000000000000004</v>
      </c>
      <c r="D238">
        <v>534000</v>
      </c>
      <c r="E238">
        <v>117600</v>
      </c>
      <c r="F238">
        <v>20000</v>
      </c>
      <c r="G238">
        <v>396400</v>
      </c>
      <c r="H238">
        <f t="shared" si="12"/>
        <v>514000</v>
      </c>
      <c r="I238">
        <f t="shared" si="13"/>
        <v>117600</v>
      </c>
      <c r="J238">
        <f t="shared" si="14"/>
        <v>396400</v>
      </c>
      <c r="K238" s="2">
        <f t="shared" si="15"/>
        <v>396.4</v>
      </c>
    </row>
    <row r="239" spans="1:11" x14ac:dyDescent="0.3">
      <c r="A239" t="s">
        <v>51</v>
      </c>
      <c r="B239">
        <v>4.5</v>
      </c>
      <c r="C239">
        <v>4.4000000000000004</v>
      </c>
      <c r="D239">
        <v>594000</v>
      </c>
      <c r="E239">
        <v>120000</v>
      </c>
      <c r="F239">
        <v>80000</v>
      </c>
      <c r="G239">
        <v>394000</v>
      </c>
      <c r="H239">
        <f t="shared" si="12"/>
        <v>574000</v>
      </c>
      <c r="I239">
        <f t="shared" si="13"/>
        <v>120000</v>
      </c>
      <c r="J239">
        <f t="shared" si="14"/>
        <v>454000</v>
      </c>
      <c r="K239" s="2">
        <f t="shared" si="15"/>
        <v>394</v>
      </c>
    </row>
    <row r="240" spans="1:11" x14ac:dyDescent="0.3">
      <c r="A240" t="s">
        <v>106</v>
      </c>
      <c r="B240">
        <v>3.5</v>
      </c>
      <c r="C240">
        <v>4.3</v>
      </c>
      <c r="D240">
        <v>528000</v>
      </c>
      <c r="E240">
        <v>115200</v>
      </c>
      <c r="F240">
        <v>20000</v>
      </c>
      <c r="G240">
        <v>392800</v>
      </c>
      <c r="H240">
        <f t="shared" si="12"/>
        <v>508000</v>
      </c>
      <c r="I240">
        <f t="shared" si="13"/>
        <v>115200</v>
      </c>
      <c r="J240">
        <f t="shared" si="14"/>
        <v>392800</v>
      </c>
      <c r="K240" s="2">
        <f t="shared" si="15"/>
        <v>392.8</v>
      </c>
    </row>
    <row r="241" spans="1:11" x14ac:dyDescent="0.3">
      <c r="A241" t="s">
        <v>107</v>
      </c>
      <c r="B241">
        <v>3.5</v>
      </c>
      <c r="C241">
        <v>4.3</v>
      </c>
      <c r="D241">
        <v>528000</v>
      </c>
      <c r="E241">
        <v>115200</v>
      </c>
      <c r="F241">
        <v>20000</v>
      </c>
      <c r="G241">
        <v>392800</v>
      </c>
      <c r="H241">
        <f t="shared" si="12"/>
        <v>508000</v>
      </c>
      <c r="I241">
        <f t="shared" si="13"/>
        <v>115200</v>
      </c>
      <c r="J241">
        <f t="shared" si="14"/>
        <v>392800</v>
      </c>
      <c r="K241" s="2">
        <f t="shared" si="15"/>
        <v>392.8</v>
      </c>
    </row>
    <row r="242" spans="1:11" x14ac:dyDescent="0.3">
      <c r="A242" t="s">
        <v>54</v>
      </c>
      <c r="B242">
        <v>3.5</v>
      </c>
      <c r="C242">
        <v>4.3</v>
      </c>
      <c r="D242">
        <v>528000</v>
      </c>
      <c r="E242">
        <v>115200</v>
      </c>
      <c r="F242">
        <v>20000</v>
      </c>
      <c r="G242">
        <v>392800</v>
      </c>
      <c r="H242">
        <f t="shared" si="12"/>
        <v>508000</v>
      </c>
      <c r="I242">
        <f t="shared" si="13"/>
        <v>115200</v>
      </c>
      <c r="J242">
        <f t="shared" si="14"/>
        <v>392800</v>
      </c>
      <c r="K242" s="2">
        <f t="shared" si="15"/>
        <v>392.8</v>
      </c>
    </row>
    <row r="243" spans="1:11" x14ac:dyDescent="0.3">
      <c r="A243" t="s">
        <v>52</v>
      </c>
      <c r="B243">
        <v>3.5</v>
      </c>
      <c r="C243">
        <v>4.3</v>
      </c>
      <c r="D243">
        <v>528000</v>
      </c>
      <c r="E243">
        <v>115200</v>
      </c>
      <c r="F243">
        <v>20000</v>
      </c>
      <c r="G243">
        <v>392800</v>
      </c>
      <c r="H243">
        <f t="shared" si="12"/>
        <v>508000</v>
      </c>
      <c r="I243">
        <f t="shared" si="13"/>
        <v>115200</v>
      </c>
      <c r="J243">
        <f t="shared" si="14"/>
        <v>392800</v>
      </c>
      <c r="K243" s="2">
        <f t="shared" si="15"/>
        <v>392.8</v>
      </c>
    </row>
    <row r="244" spans="1:11" x14ac:dyDescent="0.3">
      <c r="A244" t="s">
        <v>53</v>
      </c>
      <c r="B244">
        <v>3.5</v>
      </c>
      <c r="C244">
        <v>4.3</v>
      </c>
      <c r="D244">
        <v>528000</v>
      </c>
      <c r="E244">
        <v>115200</v>
      </c>
      <c r="F244">
        <v>20000</v>
      </c>
      <c r="G244">
        <v>392800</v>
      </c>
      <c r="H244">
        <f t="shared" si="12"/>
        <v>508000</v>
      </c>
      <c r="I244">
        <f t="shared" si="13"/>
        <v>115200</v>
      </c>
      <c r="J244">
        <f t="shared" si="14"/>
        <v>392800</v>
      </c>
      <c r="K244" s="2">
        <f t="shared" si="15"/>
        <v>392.8</v>
      </c>
    </row>
    <row r="245" spans="1:11" x14ac:dyDescent="0.3">
      <c r="A245" t="s">
        <v>269</v>
      </c>
      <c r="B245">
        <v>3.5</v>
      </c>
      <c r="C245">
        <v>4.3</v>
      </c>
      <c r="D245">
        <v>528000</v>
      </c>
      <c r="E245">
        <v>115200</v>
      </c>
      <c r="F245">
        <v>20000</v>
      </c>
      <c r="G245">
        <v>392800</v>
      </c>
      <c r="H245">
        <f t="shared" si="12"/>
        <v>508000</v>
      </c>
      <c r="I245">
        <f t="shared" si="13"/>
        <v>115200</v>
      </c>
      <c r="J245">
        <f t="shared" si="14"/>
        <v>392800</v>
      </c>
      <c r="K245" s="2">
        <f t="shared" si="15"/>
        <v>392.8</v>
      </c>
    </row>
    <row r="246" spans="1:11" x14ac:dyDescent="0.3">
      <c r="A246" t="s">
        <v>270</v>
      </c>
      <c r="B246">
        <v>4.5</v>
      </c>
      <c r="C246">
        <v>4.2</v>
      </c>
      <c r="D246">
        <v>582000</v>
      </c>
      <c r="E246">
        <v>120000</v>
      </c>
      <c r="F246">
        <v>70000</v>
      </c>
      <c r="G246">
        <v>392000</v>
      </c>
      <c r="H246">
        <f t="shared" si="12"/>
        <v>562000</v>
      </c>
      <c r="I246">
        <f t="shared" si="13"/>
        <v>120000</v>
      </c>
      <c r="J246">
        <f t="shared" si="14"/>
        <v>442000</v>
      </c>
      <c r="K246" s="2">
        <f t="shared" si="15"/>
        <v>392</v>
      </c>
    </row>
    <row r="247" spans="1:11" x14ac:dyDescent="0.3">
      <c r="A247" t="s">
        <v>108</v>
      </c>
      <c r="B247">
        <v>3.5</v>
      </c>
      <c r="C247">
        <v>4.2</v>
      </c>
      <c r="D247">
        <v>522000</v>
      </c>
      <c r="E247">
        <v>112800</v>
      </c>
      <c r="F247">
        <v>20000</v>
      </c>
      <c r="G247">
        <v>389200</v>
      </c>
      <c r="H247">
        <f t="shared" si="12"/>
        <v>502000</v>
      </c>
      <c r="I247">
        <f t="shared" si="13"/>
        <v>112800</v>
      </c>
      <c r="J247">
        <f t="shared" si="14"/>
        <v>389200</v>
      </c>
      <c r="K247" s="2">
        <f t="shared" si="15"/>
        <v>389.2</v>
      </c>
    </row>
    <row r="248" spans="1:11" x14ac:dyDescent="0.3">
      <c r="A248" t="s">
        <v>272</v>
      </c>
      <c r="B248">
        <v>3.5</v>
      </c>
      <c r="C248">
        <v>4.2</v>
      </c>
      <c r="D248">
        <v>522000</v>
      </c>
      <c r="E248">
        <v>112800</v>
      </c>
      <c r="F248">
        <v>20000</v>
      </c>
      <c r="G248">
        <v>389200</v>
      </c>
      <c r="H248">
        <f t="shared" si="12"/>
        <v>502000</v>
      </c>
      <c r="I248">
        <f t="shared" si="13"/>
        <v>112800</v>
      </c>
      <c r="J248">
        <f t="shared" si="14"/>
        <v>389200</v>
      </c>
      <c r="K248" s="2">
        <f t="shared" si="15"/>
        <v>389.2</v>
      </c>
    </row>
    <row r="249" spans="1:11" x14ac:dyDescent="0.3">
      <c r="A249" t="s">
        <v>273</v>
      </c>
      <c r="B249">
        <v>3.5</v>
      </c>
      <c r="C249">
        <v>4.2</v>
      </c>
      <c r="D249">
        <v>522000</v>
      </c>
      <c r="E249">
        <v>112800</v>
      </c>
      <c r="F249">
        <v>20000</v>
      </c>
      <c r="G249">
        <v>389200</v>
      </c>
      <c r="H249">
        <f t="shared" si="12"/>
        <v>502000</v>
      </c>
      <c r="I249">
        <f t="shared" si="13"/>
        <v>112800</v>
      </c>
      <c r="J249">
        <f t="shared" si="14"/>
        <v>389200</v>
      </c>
      <c r="K249" s="2">
        <f t="shared" si="15"/>
        <v>389.2</v>
      </c>
    </row>
    <row r="250" spans="1:11" x14ac:dyDescent="0.3">
      <c r="A250" t="s">
        <v>109</v>
      </c>
      <c r="B250">
        <v>3.5</v>
      </c>
      <c r="C250">
        <v>4.2</v>
      </c>
      <c r="D250">
        <v>522000</v>
      </c>
      <c r="E250">
        <v>112800</v>
      </c>
      <c r="F250">
        <v>20000</v>
      </c>
      <c r="G250">
        <v>389200</v>
      </c>
      <c r="H250">
        <f t="shared" si="12"/>
        <v>502000</v>
      </c>
      <c r="I250">
        <f t="shared" si="13"/>
        <v>112800</v>
      </c>
      <c r="J250">
        <f t="shared" si="14"/>
        <v>389200</v>
      </c>
      <c r="K250" s="2">
        <f t="shared" si="15"/>
        <v>389.2</v>
      </c>
    </row>
    <row r="251" spans="1:11" x14ac:dyDescent="0.3">
      <c r="A251" t="s">
        <v>13</v>
      </c>
      <c r="B251">
        <v>3.5</v>
      </c>
      <c r="C251">
        <v>4.2</v>
      </c>
      <c r="D251">
        <v>522000</v>
      </c>
      <c r="E251">
        <v>112800</v>
      </c>
      <c r="F251">
        <v>20000</v>
      </c>
      <c r="G251">
        <v>389200</v>
      </c>
      <c r="H251">
        <f t="shared" si="12"/>
        <v>502000</v>
      </c>
      <c r="I251">
        <f t="shared" si="13"/>
        <v>112800</v>
      </c>
      <c r="J251">
        <f t="shared" si="14"/>
        <v>389200</v>
      </c>
      <c r="K251" s="2">
        <f t="shared" si="15"/>
        <v>389.2</v>
      </c>
    </row>
    <row r="252" spans="1:11" x14ac:dyDescent="0.3">
      <c r="A252" t="s">
        <v>271</v>
      </c>
      <c r="B252">
        <v>3.5</v>
      </c>
      <c r="C252">
        <v>4.2</v>
      </c>
      <c r="D252">
        <v>522000</v>
      </c>
      <c r="E252">
        <v>112800</v>
      </c>
      <c r="F252">
        <v>20000</v>
      </c>
      <c r="G252">
        <v>389200</v>
      </c>
      <c r="H252">
        <f t="shared" si="12"/>
        <v>502000</v>
      </c>
      <c r="I252">
        <f t="shared" si="13"/>
        <v>112800</v>
      </c>
      <c r="J252">
        <f t="shared" si="14"/>
        <v>389200</v>
      </c>
      <c r="K252" s="2">
        <f t="shared" si="15"/>
        <v>389.2</v>
      </c>
    </row>
    <row r="253" spans="1:11" x14ac:dyDescent="0.3">
      <c r="A253" t="s">
        <v>274</v>
      </c>
      <c r="B253">
        <v>4</v>
      </c>
      <c r="C253">
        <v>4.4000000000000004</v>
      </c>
      <c r="D253">
        <v>564000</v>
      </c>
      <c r="E253">
        <v>117600</v>
      </c>
      <c r="F253">
        <v>60000</v>
      </c>
      <c r="G253">
        <v>386400</v>
      </c>
      <c r="H253">
        <f t="shared" si="12"/>
        <v>544000</v>
      </c>
      <c r="I253">
        <f t="shared" si="13"/>
        <v>117600</v>
      </c>
      <c r="J253">
        <f t="shared" si="14"/>
        <v>426400</v>
      </c>
      <c r="K253" s="2">
        <f t="shared" si="15"/>
        <v>386.4</v>
      </c>
    </row>
    <row r="254" spans="1:11" x14ac:dyDescent="0.3">
      <c r="A254" t="s">
        <v>112</v>
      </c>
      <c r="B254">
        <v>3.5</v>
      </c>
      <c r="C254">
        <v>4.0999999999999996</v>
      </c>
      <c r="D254">
        <v>516000</v>
      </c>
      <c r="E254">
        <v>110400</v>
      </c>
      <c r="F254">
        <v>20000</v>
      </c>
      <c r="G254">
        <v>385600</v>
      </c>
      <c r="H254">
        <f t="shared" si="12"/>
        <v>496000</v>
      </c>
      <c r="I254">
        <f t="shared" si="13"/>
        <v>110400</v>
      </c>
      <c r="J254">
        <f t="shared" si="14"/>
        <v>385600</v>
      </c>
      <c r="K254" s="2">
        <f t="shared" si="15"/>
        <v>385.6</v>
      </c>
    </row>
    <row r="255" spans="1:11" x14ac:dyDescent="0.3">
      <c r="A255" t="s">
        <v>111</v>
      </c>
      <c r="B255">
        <v>3.5</v>
      </c>
      <c r="C255">
        <v>4.0999999999999996</v>
      </c>
      <c r="D255">
        <v>516000</v>
      </c>
      <c r="E255">
        <v>110400</v>
      </c>
      <c r="F255">
        <v>20000</v>
      </c>
      <c r="G255">
        <v>385600</v>
      </c>
      <c r="H255">
        <f t="shared" si="12"/>
        <v>496000</v>
      </c>
      <c r="I255">
        <f t="shared" si="13"/>
        <v>110400</v>
      </c>
      <c r="J255">
        <f t="shared" si="14"/>
        <v>385600</v>
      </c>
      <c r="K255" s="2">
        <f t="shared" si="15"/>
        <v>385.6</v>
      </c>
    </row>
    <row r="256" spans="1:11" x14ac:dyDescent="0.3">
      <c r="A256" t="s">
        <v>275</v>
      </c>
      <c r="B256">
        <v>3.5</v>
      </c>
      <c r="C256">
        <v>4.0999999999999996</v>
      </c>
      <c r="D256">
        <v>516000</v>
      </c>
      <c r="E256">
        <v>110400</v>
      </c>
      <c r="F256">
        <v>20000</v>
      </c>
      <c r="G256">
        <v>385600</v>
      </c>
      <c r="H256">
        <f t="shared" si="12"/>
        <v>496000</v>
      </c>
      <c r="I256">
        <f t="shared" si="13"/>
        <v>110400</v>
      </c>
      <c r="J256">
        <f t="shared" si="14"/>
        <v>385600</v>
      </c>
      <c r="K256" s="2">
        <f t="shared" si="15"/>
        <v>385.6</v>
      </c>
    </row>
    <row r="257" spans="1:11" x14ac:dyDescent="0.3">
      <c r="A257" t="s">
        <v>110</v>
      </c>
      <c r="B257">
        <v>3.5</v>
      </c>
      <c r="C257">
        <v>4.0999999999999996</v>
      </c>
      <c r="D257">
        <v>516000</v>
      </c>
      <c r="E257">
        <v>110400</v>
      </c>
      <c r="F257">
        <v>20000</v>
      </c>
      <c r="G257">
        <v>385600</v>
      </c>
      <c r="H257">
        <f t="shared" si="12"/>
        <v>496000</v>
      </c>
      <c r="I257">
        <f t="shared" si="13"/>
        <v>110400</v>
      </c>
      <c r="J257">
        <f t="shared" si="14"/>
        <v>385600</v>
      </c>
      <c r="K257" s="2">
        <f t="shared" si="15"/>
        <v>385.6</v>
      </c>
    </row>
    <row r="258" spans="1:11" x14ac:dyDescent="0.3">
      <c r="A258" t="s">
        <v>277</v>
      </c>
      <c r="B258">
        <v>3.5</v>
      </c>
      <c r="C258">
        <v>4.0999999999999996</v>
      </c>
      <c r="D258">
        <v>516000</v>
      </c>
      <c r="E258">
        <v>110400</v>
      </c>
      <c r="F258">
        <v>20000</v>
      </c>
      <c r="G258">
        <v>385600</v>
      </c>
      <c r="H258">
        <f t="shared" si="12"/>
        <v>496000</v>
      </c>
      <c r="I258">
        <f t="shared" si="13"/>
        <v>110400</v>
      </c>
      <c r="J258">
        <f t="shared" si="14"/>
        <v>385600</v>
      </c>
      <c r="K258" s="2">
        <f t="shared" si="15"/>
        <v>385.6</v>
      </c>
    </row>
    <row r="259" spans="1:11" x14ac:dyDescent="0.3">
      <c r="A259" t="s">
        <v>276</v>
      </c>
      <c r="B259">
        <v>3.5</v>
      </c>
      <c r="C259">
        <v>4.0999999999999996</v>
      </c>
      <c r="D259">
        <v>516000</v>
      </c>
      <c r="E259">
        <v>110400</v>
      </c>
      <c r="F259">
        <v>20000</v>
      </c>
      <c r="G259">
        <v>385600</v>
      </c>
      <c r="H259">
        <f t="shared" ref="H259:H301" si="16">((B259*2 +1)*2500*12)+((C259*2+1)*2500*12)-20000</f>
        <v>496000</v>
      </c>
      <c r="I259">
        <f t="shared" ref="I259:I301" si="17">IF(B259&gt;C259, (((B259*2)+1)*1000*12), (((C259*2)+1)*1000*12))</f>
        <v>110400</v>
      </c>
      <c r="J259">
        <f t="shared" ref="J259:J301" si="18">H259-I259</f>
        <v>385600</v>
      </c>
      <c r="K259" s="2">
        <f t="shared" ref="K259:K301" si="19">G259/1000</f>
        <v>385.6</v>
      </c>
    </row>
    <row r="260" spans="1:11" x14ac:dyDescent="0.3">
      <c r="A260" t="s">
        <v>55</v>
      </c>
      <c r="B260">
        <v>3.5</v>
      </c>
      <c r="C260">
        <v>4.0999999999999996</v>
      </c>
      <c r="D260">
        <v>516000</v>
      </c>
      <c r="E260">
        <v>110400</v>
      </c>
      <c r="F260">
        <v>20000</v>
      </c>
      <c r="G260">
        <v>385600</v>
      </c>
      <c r="H260">
        <f t="shared" si="16"/>
        <v>496000</v>
      </c>
      <c r="I260">
        <f t="shared" si="17"/>
        <v>110400</v>
      </c>
      <c r="J260">
        <f t="shared" si="18"/>
        <v>385600</v>
      </c>
      <c r="K260" s="2">
        <f t="shared" si="19"/>
        <v>385.6</v>
      </c>
    </row>
    <row r="261" spans="1:11" x14ac:dyDescent="0.3">
      <c r="A261" t="s">
        <v>278</v>
      </c>
      <c r="B261">
        <v>3.5</v>
      </c>
      <c r="C261">
        <v>4.0999999999999996</v>
      </c>
      <c r="D261">
        <v>516000</v>
      </c>
      <c r="E261">
        <v>110400</v>
      </c>
      <c r="F261">
        <v>20000</v>
      </c>
      <c r="G261">
        <v>385600</v>
      </c>
      <c r="H261">
        <f t="shared" si="16"/>
        <v>496000</v>
      </c>
      <c r="I261">
        <f t="shared" si="17"/>
        <v>110400</v>
      </c>
      <c r="J261">
        <f t="shared" si="18"/>
        <v>385600</v>
      </c>
      <c r="K261" s="2">
        <f t="shared" si="19"/>
        <v>385.6</v>
      </c>
    </row>
    <row r="262" spans="1:11" x14ac:dyDescent="0.3">
      <c r="A262" t="s">
        <v>279</v>
      </c>
      <c r="B262">
        <v>4.5</v>
      </c>
      <c r="C262">
        <v>4.5999999999999996</v>
      </c>
      <c r="D262">
        <v>606000</v>
      </c>
      <c r="E262">
        <v>122400</v>
      </c>
      <c r="F262">
        <v>100000</v>
      </c>
      <c r="G262">
        <v>383600</v>
      </c>
      <c r="H262">
        <f t="shared" si="16"/>
        <v>586000</v>
      </c>
      <c r="I262">
        <f t="shared" si="17"/>
        <v>122400</v>
      </c>
      <c r="J262">
        <f t="shared" si="18"/>
        <v>463600</v>
      </c>
      <c r="K262" s="2">
        <f t="shared" si="19"/>
        <v>383.6</v>
      </c>
    </row>
    <row r="263" spans="1:11" x14ac:dyDescent="0.3">
      <c r="A263" t="s">
        <v>281</v>
      </c>
      <c r="B263">
        <v>4.5</v>
      </c>
      <c r="C263">
        <v>4.2</v>
      </c>
      <c r="D263">
        <v>582000</v>
      </c>
      <c r="E263">
        <v>120000</v>
      </c>
      <c r="F263">
        <v>80000</v>
      </c>
      <c r="G263">
        <v>382000</v>
      </c>
      <c r="H263">
        <f t="shared" si="16"/>
        <v>562000</v>
      </c>
      <c r="I263">
        <f t="shared" si="17"/>
        <v>120000</v>
      </c>
      <c r="J263">
        <f t="shared" si="18"/>
        <v>442000</v>
      </c>
      <c r="K263" s="2">
        <f t="shared" si="19"/>
        <v>382</v>
      </c>
    </row>
    <row r="264" spans="1:11" x14ac:dyDescent="0.3">
      <c r="A264" t="s">
        <v>284</v>
      </c>
      <c r="B264">
        <v>3.5</v>
      </c>
      <c r="C264">
        <v>4</v>
      </c>
      <c r="D264">
        <v>510000</v>
      </c>
      <c r="E264">
        <v>108000</v>
      </c>
      <c r="F264">
        <v>20000</v>
      </c>
      <c r="G264">
        <v>382000</v>
      </c>
      <c r="H264">
        <f t="shared" si="16"/>
        <v>490000</v>
      </c>
      <c r="I264">
        <f t="shared" si="17"/>
        <v>108000</v>
      </c>
      <c r="J264">
        <f t="shared" si="18"/>
        <v>382000</v>
      </c>
      <c r="K264" s="2">
        <f t="shared" si="19"/>
        <v>382</v>
      </c>
    </row>
    <row r="265" spans="1:11" x14ac:dyDescent="0.3">
      <c r="A265" t="s">
        <v>280</v>
      </c>
      <c r="B265">
        <v>3.5</v>
      </c>
      <c r="C265">
        <v>4</v>
      </c>
      <c r="D265">
        <v>510000</v>
      </c>
      <c r="E265">
        <v>108000</v>
      </c>
      <c r="F265">
        <v>20000</v>
      </c>
      <c r="G265">
        <v>382000</v>
      </c>
      <c r="H265">
        <f t="shared" si="16"/>
        <v>490000</v>
      </c>
      <c r="I265">
        <f t="shared" si="17"/>
        <v>108000</v>
      </c>
      <c r="J265">
        <f t="shared" si="18"/>
        <v>382000</v>
      </c>
      <c r="K265" s="2">
        <f t="shared" si="19"/>
        <v>382</v>
      </c>
    </row>
    <row r="266" spans="1:11" x14ac:dyDescent="0.3">
      <c r="A266" t="s">
        <v>283</v>
      </c>
      <c r="B266">
        <v>3.5</v>
      </c>
      <c r="C266">
        <v>4</v>
      </c>
      <c r="D266">
        <v>510000</v>
      </c>
      <c r="E266">
        <v>108000</v>
      </c>
      <c r="F266">
        <v>20000</v>
      </c>
      <c r="G266">
        <v>382000</v>
      </c>
      <c r="H266">
        <f t="shared" si="16"/>
        <v>490000</v>
      </c>
      <c r="I266">
        <f t="shared" si="17"/>
        <v>108000</v>
      </c>
      <c r="J266">
        <f t="shared" si="18"/>
        <v>382000</v>
      </c>
      <c r="K266" s="2">
        <f t="shared" si="19"/>
        <v>382</v>
      </c>
    </row>
    <row r="267" spans="1:11" x14ac:dyDescent="0.3">
      <c r="A267" t="s">
        <v>282</v>
      </c>
      <c r="B267">
        <v>3.5</v>
      </c>
      <c r="C267">
        <v>4</v>
      </c>
      <c r="D267">
        <v>510000</v>
      </c>
      <c r="E267">
        <v>108000</v>
      </c>
      <c r="F267">
        <v>20000</v>
      </c>
      <c r="G267">
        <v>382000</v>
      </c>
      <c r="H267">
        <f t="shared" si="16"/>
        <v>490000</v>
      </c>
      <c r="I267">
        <f t="shared" si="17"/>
        <v>108000</v>
      </c>
      <c r="J267">
        <f t="shared" si="18"/>
        <v>382000</v>
      </c>
      <c r="K267" s="2">
        <f t="shared" si="19"/>
        <v>382</v>
      </c>
    </row>
    <row r="268" spans="1:11" x14ac:dyDescent="0.3">
      <c r="A268" t="s">
        <v>285</v>
      </c>
      <c r="B268">
        <v>4.5</v>
      </c>
      <c r="C268">
        <v>3.5</v>
      </c>
      <c r="D268">
        <v>540000</v>
      </c>
      <c r="E268">
        <v>120000</v>
      </c>
      <c r="F268">
        <v>40000</v>
      </c>
      <c r="G268">
        <v>380000</v>
      </c>
      <c r="H268">
        <f t="shared" si="16"/>
        <v>520000</v>
      </c>
      <c r="I268">
        <f t="shared" si="17"/>
        <v>120000</v>
      </c>
      <c r="J268">
        <f t="shared" si="18"/>
        <v>400000</v>
      </c>
      <c r="K268" s="2">
        <f t="shared" si="19"/>
        <v>380</v>
      </c>
    </row>
    <row r="269" spans="1:11" x14ac:dyDescent="0.3">
      <c r="A269" t="s">
        <v>113</v>
      </c>
      <c r="B269">
        <v>4</v>
      </c>
      <c r="C269">
        <v>4.5</v>
      </c>
      <c r="D269">
        <v>570000</v>
      </c>
      <c r="E269">
        <v>120000</v>
      </c>
      <c r="F269">
        <v>70000</v>
      </c>
      <c r="G269">
        <v>380000</v>
      </c>
      <c r="H269">
        <f t="shared" si="16"/>
        <v>550000</v>
      </c>
      <c r="I269">
        <f t="shared" si="17"/>
        <v>120000</v>
      </c>
      <c r="J269">
        <f t="shared" si="18"/>
        <v>430000</v>
      </c>
      <c r="K269" s="2">
        <f t="shared" si="19"/>
        <v>380</v>
      </c>
    </row>
    <row r="270" spans="1:11" x14ac:dyDescent="0.3">
      <c r="A270" t="s">
        <v>286</v>
      </c>
      <c r="B270">
        <v>4</v>
      </c>
      <c r="C270">
        <v>4.2</v>
      </c>
      <c r="D270">
        <v>552000</v>
      </c>
      <c r="E270">
        <v>112800</v>
      </c>
      <c r="F270">
        <v>60000</v>
      </c>
      <c r="G270">
        <v>379200</v>
      </c>
      <c r="H270">
        <f t="shared" si="16"/>
        <v>532000</v>
      </c>
      <c r="I270">
        <f t="shared" si="17"/>
        <v>112800</v>
      </c>
      <c r="J270">
        <f t="shared" si="18"/>
        <v>419200</v>
      </c>
      <c r="K270" s="2">
        <f t="shared" si="19"/>
        <v>379.2</v>
      </c>
    </row>
    <row r="271" spans="1:11" x14ac:dyDescent="0.3">
      <c r="A271" t="s">
        <v>287</v>
      </c>
      <c r="B271">
        <v>3.5</v>
      </c>
      <c r="C271">
        <v>3.9</v>
      </c>
      <c r="D271">
        <v>504000</v>
      </c>
      <c r="E271">
        <v>105600</v>
      </c>
      <c r="F271">
        <v>20000</v>
      </c>
      <c r="G271">
        <v>378400</v>
      </c>
      <c r="H271">
        <f t="shared" si="16"/>
        <v>484000</v>
      </c>
      <c r="I271">
        <f t="shared" si="17"/>
        <v>105600</v>
      </c>
      <c r="J271">
        <f t="shared" si="18"/>
        <v>378400</v>
      </c>
      <c r="K271" s="2">
        <f t="shared" si="19"/>
        <v>378.4</v>
      </c>
    </row>
    <row r="272" spans="1:11" x14ac:dyDescent="0.3">
      <c r="A272" t="s">
        <v>288</v>
      </c>
      <c r="B272">
        <v>4</v>
      </c>
      <c r="C272">
        <v>4.0999999999999996</v>
      </c>
      <c r="D272">
        <v>546000</v>
      </c>
      <c r="E272">
        <v>110400</v>
      </c>
      <c r="F272">
        <v>60000</v>
      </c>
      <c r="G272">
        <v>375600</v>
      </c>
      <c r="H272">
        <f t="shared" si="16"/>
        <v>526000</v>
      </c>
      <c r="I272">
        <f t="shared" si="17"/>
        <v>110400</v>
      </c>
      <c r="J272">
        <f t="shared" si="18"/>
        <v>415600</v>
      </c>
      <c r="K272" s="2">
        <f t="shared" si="19"/>
        <v>375.6</v>
      </c>
    </row>
    <row r="273" spans="1:11" x14ac:dyDescent="0.3">
      <c r="A273" t="s">
        <v>289</v>
      </c>
      <c r="B273">
        <v>4.5</v>
      </c>
      <c r="C273">
        <v>4.4000000000000004</v>
      </c>
      <c r="D273">
        <v>594000</v>
      </c>
      <c r="E273">
        <v>120000</v>
      </c>
      <c r="F273">
        <v>100000</v>
      </c>
      <c r="G273">
        <v>374000</v>
      </c>
      <c r="H273">
        <f t="shared" si="16"/>
        <v>574000</v>
      </c>
      <c r="I273">
        <f t="shared" si="17"/>
        <v>120000</v>
      </c>
      <c r="J273">
        <f t="shared" si="18"/>
        <v>454000</v>
      </c>
      <c r="K273" s="2">
        <f t="shared" si="19"/>
        <v>374</v>
      </c>
    </row>
    <row r="274" spans="1:11" x14ac:dyDescent="0.3">
      <c r="A274" t="s">
        <v>291</v>
      </c>
      <c r="B274">
        <v>5</v>
      </c>
      <c r="C274">
        <v>4.7</v>
      </c>
      <c r="D274">
        <v>642000</v>
      </c>
      <c r="E274">
        <v>132000</v>
      </c>
      <c r="F274">
        <v>140000</v>
      </c>
      <c r="G274">
        <v>370000</v>
      </c>
      <c r="H274">
        <f t="shared" si="16"/>
        <v>622000</v>
      </c>
      <c r="I274">
        <f t="shared" si="17"/>
        <v>132000</v>
      </c>
      <c r="J274">
        <f t="shared" si="18"/>
        <v>490000</v>
      </c>
      <c r="K274" s="2">
        <f t="shared" si="19"/>
        <v>370</v>
      </c>
    </row>
    <row r="275" spans="1:11" x14ac:dyDescent="0.3">
      <c r="A275" t="s">
        <v>290</v>
      </c>
      <c r="B275">
        <v>3</v>
      </c>
      <c r="C275">
        <v>4.5</v>
      </c>
      <c r="D275">
        <v>510000</v>
      </c>
      <c r="E275">
        <v>120000</v>
      </c>
      <c r="F275">
        <v>20000</v>
      </c>
      <c r="G275">
        <v>370000</v>
      </c>
      <c r="H275">
        <f t="shared" si="16"/>
        <v>490000</v>
      </c>
      <c r="I275">
        <f t="shared" si="17"/>
        <v>120000</v>
      </c>
      <c r="J275">
        <f t="shared" si="18"/>
        <v>370000</v>
      </c>
      <c r="K275" s="2">
        <f t="shared" si="19"/>
        <v>370</v>
      </c>
    </row>
    <row r="276" spans="1:11" x14ac:dyDescent="0.3">
      <c r="A276" t="s">
        <v>114</v>
      </c>
      <c r="B276">
        <v>3</v>
      </c>
      <c r="C276">
        <v>4.4000000000000004</v>
      </c>
      <c r="D276">
        <v>504000</v>
      </c>
      <c r="E276">
        <v>117600</v>
      </c>
      <c r="F276">
        <v>20000</v>
      </c>
      <c r="G276">
        <v>366400</v>
      </c>
      <c r="H276">
        <f t="shared" si="16"/>
        <v>484000</v>
      </c>
      <c r="I276">
        <f t="shared" si="17"/>
        <v>117600</v>
      </c>
      <c r="J276">
        <f t="shared" si="18"/>
        <v>366400</v>
      </c>
      <c r="K276" s="2">
        <f t="shared" si="19"/>
        <v>366.4</v>
      </c>
    </row>
    <row r="277" spans="1:11" x14ac:dyDescent="0.3">
      <c r="A277" t="s">
        <v>292</v>
      </c>
      <c r="B277">
        <v>3</v>
      </c>
      <c r="C277">
        <v>4.4000000000000004</v>
      </c>
      <c r="D277">
        <v>504000</v>
      </c>
      <c r="E277">
        <v>117600</v>
      </c>
      <c r="F277">
        <v>20000</v>
      </c>
      <c r="G277">
        <v>366400</v>
      </c>
      <c r="H277">
        <f t="shared" si="16"/>
        <v>484000</v>
      </c>
      <c r="I277">
        <f t="shared" si="17"/>
        <v>117600</v>
      </c>
      <c r="J277">
        <f t="shared" si="18"/>
        <v>366400</v>
      </c>
      <c r="K277" s="2">
        <f t="shared" si="19"/>
        <v>366.4</v>
      </c>
    </row>
    <row r="278" spans="1:11" x14ac:dyDescent="0.3">
      <c r="A278" t="s">
        <v>116</v>
      </c>
      <c r="B278">
        <v>3</v>
      </c>
      <c r="C278">
        <v>4.2</v>
      </c>
      <c r="D278">
        <v>492000</v>
      </c>
      <c r="E278">
        <v>112800</v>
      </c>
      <c r="F278">
        <v>20000</v>
      </c>
      <c r="G278">
        <v>359200</v>
      </c>
      <c r="H278">
        <f t="shared" si="16"/>
        <v>472000</v>
      </c>
      <c r="I278">
        <f t="shared" si="17"/>
        <v>112800</v>
      </c>
      <c r="J278">
        <f t="shared" si="18"/>
        <v>359200</v>
      </c>
      <c r="K278" s="2">
        <f t="shared" si="19"/>
        <v>359.2</v>
      </c>
    </row>
    <row r="279" spans="1:11" x14ac:dyDescent="0.3">
      <c r="A279" t="s">
        <v>115</v>
      </c>
      <c r="B279">
        <v>3</v>
      </c>
      <c r="C279">
        <v>4.2</v>
      </c>
      <c r="D279">
        <v>492000</v>
      </c>
      <c r="E279">
        <v>112800</v>
      </c>
      <c r="F279">
        <v>20000</v>
      </c>
      <c r="G279">
        <v>359200</v>
      </c>
      <c r="H279">
        <f t="shared" si="16"/>
        <v>472000</v>
      </c>
      <c r="I279">
        <f t="shared" si="17"/>
        <v>112800</v>
      </c>
      <c r="J279">
        <f t="shared" si="18"/>
        <v>359200</v>
      </c>
      <c r="K279" s="2">
        <f t="shared" si="19"/>
        <v>359.2</v>
      </c>
    </row>
    <row r="280" spans="1:11" x14ac:dyDescent="0.3">
      <c r="A280" t="s">
        <v>293</v>
      </c>
      <c r="B280">
        <v>4.5</v>
      </c>
      <c r="C280">
        <v>4.0999999999999996</v>
      </c>
      <c r="D280">
        <v>576000</v>
      </c>
      <c r="E280">
        <v>120000</v>
      </c>
      <c r="F280">
        <v>100000</v>
      </c>
      <c r="G280">
        <v>356000</v>
      </c>
      <c r="H280">
        <f t="shared" si="16"/>
        <v>556000</v>
      </c>
      <c r="I280">
        <f t="shared" si="17"/>
        <v>120000</v>
      </c>
      <c r="J280">
        <f t="shared" si="18"/>
        <v>436000</v>
      </c>
      <c r="K280" s="2">
        <f t="shared" si="19"/>
        <v>356</v>
      </c>
    </row>
    <row r="281" spans="1:11" x14ac:dyDescent="0.3">
      <c r="A281" t="s">
        <v>294</v>
      </c>
      <c r="B281">
        <v>3</v>
      </c>
      <c r="C281">
        <v>4.0999999999999996</v>
      </c>
      <c r="D281">
        <v>486000</v>
      </c>
      <c r="E281">
        <v>110400</v>
      </c>
      <c r="F281">
        <v>20000</v>
      </c>
      <c r="G281">
        <v>355600</v>
      </c>
      <c r="H281">
        <f t="shared" si="16"/>
        <v>466000</v>
      </c>
      <c r="I281">
        <f t="shared" si="17"/>
        <v>110400</v>
      </c>
      <c r="J281">
        <f t="shared" si="18"/>
        <v>355600</v>
      </c>
      <c r="K281" s="2">
        <f t="shared" si="19"/>
        <v>355.6</v>
      </c>
    </row>
    <row r="282" spans="1:11" x14ac:dyDescent="0.3">
      <c r="A282" t="s">
        <v>118</v>
      </c>
      <c r="B282">
        <v>3</v>
      </c>
      <c r="C282">
        <v>4.0999999999999996</v>
      </c>
      <c r="D282">
        <v>486000</v>
      </c>
      <c r="E282">
        <v>110400</v>
      </c>
      <c r="F282">
        <v>20000</v>
      </c>
      <c r="G282">
        <v>355600</v>
      </c>
      <c r="H282">
        <f t="shared" si="16"/>
        <v>466000</v>
      </c>
      <c r="I282">
        <f t="shared" si="17"/>
        <v>110400</v>
      </c>
      <c r="J282">
        <f t="shared" si="18"/>
        <v>355600</v>
      </c>
      <c r="K282" s="2">
        <f t="shared" si="19"/>
        <v>355.6</v>
      </c>
    </row>
    <row r="283" spans="1:11" x14ac:dyDescent="0.3">
      <c r="A283" t="s">
        <v>117</v>
      </c>
      <c r="B283">
        <v>3</v>
      </c>
      <c r="C283">
        <v>4.0999999999999996</v>
      </c>
      <c r="D283">
        <v>486000</v>
      </c>
      <c r="E283">
        <v>110400</v>
      </c>
      <c r="F283">
        <v>20000</v>
      </c>
      <c r="G283">
        <v>355600</v>
      </c>
      <c r="H283">
        <f t="shared" si="16"/>
        <v>466000</v>
      </c>
      <c r="I283">
        <f t="shared" si="17"/>
        <v>110400</v>
      </c>
      <c r="J283">
        <f t="shared" si="18"/>
        <v>355600</v>
      </c>
      <c r="K283" s="2">
        <f t="shared" si="19"/>
        <v>355.6</v>
      </c>
    </row>
    <row r="284" spans="1:11" x14ac:dyDescent="0.3">
      <c r="A284" t="s">
        <v>295</v>
      </c>
      <c r="B284">
        <v>3</v>
      </c>
      <c r="C284">
        <v>4.0999999999999996</v>
      </c>
      <c r="D284">
        <v>486000</v>
      </c>
      <c r="E284">
        <v>110400</v>
      </c>
      <c r="F284">
        <v>20000</v>
      </c>
      <c r="G284">
        <v>355600</v>
      </c>
      <c r="H284">
        <f t="shared" si="16"/>
        <v>466000</v>
      </c>
      <c r="I284">
        <f t="shared" si="17"/>
        <v>110400</v>
      </c>
      <c r="J284">
        <f t="shared" si="18"/>
        <v>355600</v>
      </c>
      <c r="K284" s="2">
        <f t="shared" si="19"/>
        <v>355.6</v>
      </c>
    </row>
    <row r="285" spans="1:11" x14ac:dyDescent="0.3">
      <c r="A285" t="s">
        <v>296</v>
      </c>
      <c r="B285">
        <v>3</v>
      </c>
      <c r="C285">
        <v>4.0999999999999996</v>
      </c>
      <c r="D285">
        <v>486000</v>
      </c>
      <c r="E285">
        <v>110400</v>
      </c>
      <c r="F285">
        <v>20000</v>
      </c>
      <c r="G285">
        <v>355600</v>
      </c>
      <c r="H285">
        <f t="shared" si="16"/>
        <v>466000</v>
      </c>
      <c r="I285">
        <f t="shared" si="17"/>
        <v>110400</v>
      </c>
      <c r="J285">
        <f t="shared" si="18"/>
        <v>355600</v>
      </c>
      <c r="K285" s="2">
        <f t="shared" si="19"/>
        <v>355.6</v>
      </c>
    </row>
    <row r="286" spans="1:11" x14ac:dyDescent="0.3">
      <c r="A286" t="s">
        <v>297</v>
      </c>
      <c r="B286">
        <v>3</v>
      </c>
      <c r="C286">
        <v>4</v>
      </c>
      <c r="D286">
        <v>480000</v>
      </c>
      <c r="E286">
        <v>108000</v>
      </c>
      <c r="F286">
        <v>20000</v>
      </c>
      <c r="G286">
        <v>352000</v>
      </c>
      <c r="H286">
        <f t="shared" si="16"/>
        <v>460000</v>
      </c>
      <c r="I286">
        <f t="shared" si="17"/>
        <v>108000</v>
      </c>
      <c r="J286">
        <f t="shared" si="18"/>
        <v>352000</v>
      </c>
      <c r="K286" s="2">
        <f t="shared" si="19"/>
        <v>352</v>
      </c>
    </row>
    <row r="287" spans="1:11" x14ac:dyDescent="0.3">
      <c r="A287" t="s">
        <v>298</v>
      </c>
      <c r="B287">
        <v>3</v>
      </c>
      <c r="C287">
        <v>4</v>
      </c>
      <c r="D287">
        <v>480000</v>
      </c>
      <c r="E287">
        <v>108000</v>
      </c>
      <c r="F287">
        <v>20000</v>
      </c>
      <c r="G287">
        <v>352000</v>
      </c>
      <c r="H287">
        <f t="shared" si="16"/>
        <v>460000</v>
      </c>
      <c r="I287">
        <f t="shared" si="17"/>
        <v>108000</v>
      </c>
      <c r="J287">
        <f t="shared" si="18"/>
        <v>352000</v>
      </c>
      <c r="K287" s="2">
        <f t="shared" si="19"/>
        <v>352</v>
      </c>
    </row>
    <row r="288" spans="1:11" x14ac:dyDescent="0.3">
      <c r="A288" t="s">
        <v>119</v>
      </c>
      <c r="B288">
        <v>3</v>
      </c>
      <c r="C288">
        <v>3.9</v>
      </c>
      <c r="D288">
        <v>474000</v>
      </c>
      <c r="E288">
        <v>105600</v>
      </c>
      <c r="F288">
        <v>20000</v>
      </c>
      <c r="G288">
        <v>348400</v>
      </c>
      <c r="H288">
        <f t="shared" si="16"/>
        <v>454000</v>
      </c>
      <c r="I288">
        <f t="shared" si="17"/>
        <v>105600</v>
      </c>
      <c r="J288">
        <f t="shared" si="18"/>
        <v>348400</v>
      </c>
      <c r="K288" s="2">
        <f t="shared" si="19"/>
        <v>348.4</v>
      </c>
    </row>
    <row r="289" spans="1:11" x14ac:dyDescent="0.3">
      <c r="A289" t="s">
        <v>300</v>
      </c>
      <c r="B289">
        <v>4</v>
      </c>
      <c r="C289">
        <v>4.4000000000000004</v>
      </c>
      <c r="D289">
        <v>564000</v>
      </c>
      <c r="E289">
        <v>117600</v>
      </c>
      <c r="F289">
        <v>100000</v>
      </c>
      <c r="G289">
        <v>346400</v>
      </c>
      <c r="H289">
        <f t="shared" si="16"/>
        <v>544000</v>
      </c>
      <c r="I289">
        <f t="shared" si="17"/>
        <v>117600</v>
      </c>
      <c r="J289">
        <f t="shared" si="18"/>
        <v>426400</v>
      </c>
      <c r="K289" s="2">
        <f t="shared" si="19"/>
        <v>346.4</v>
      </c>
    </row>
    <row r="290" spans="1:11" x14ac:dyDescent="0.3">
      <c r="A290" t="s">
        <v>301</v>
      </c>
      <c r="B290">
        <v>4</v>
      </c>
      <c r="C290">
        <v>4.4000000000000004</v>
      </c>
      <c r="D290">
        <v>564000</v>
      </c>
      <c r="E290">
        <v>117600</v>
      </c>
      <c r="F290">
        <v>100000</v>
      </c>
      <c r="G290">
        <v>346400</v>
      </c>
      <c r="H290">
        <f t="shared" si="16"/>
        <v>544000</v>
      </c>
      <c r="I290">
        <f t="shared" si="17"/>
        <v>117600</v>
      </c>
      <c r="J290">
        <f t="shared" si="18"/>
        <v>426400</v>
      </c>
      <c r="K290" s="2">
        <f t="shared" si="19"/>
        <v>346.4</v>
      </c>
    </row>
    <row r="291" spans="1:11" x14ac:dyDescent="0.3">
      <c r="A291" t="s">
        <v>299</v>
      </c>
      <c r="B291">
        <v>4</v>
      </c>
      <c r="C291">
        <v>4.4000000000000004</v>
      </c>
      <c r="D291">
        <v>564000</v>
      </c>
      <c r="E291">
        <v>117600</v>
      </c>
      <c r="F291">
        <v>100000</v>
      </c>
      <c r="G291">
        <v>346400</v>
      </c>
      <c r="H291">
        <f t="shared" si="16"/>
        <v>544000</v>
      </c>
      <c r="I291">
        <f t="shared" si="17"/>
        <v>117600</v>
      </c>
      <c r="J291">
        <f t="shared" si="18"/>
        <v>426400</v>
      </c>
      <c r="K291" s="2">
        <f t="shared" si="19"/>
        <v>346.4</v>
      </c>
    </row>
    <row r="292" spans="1:11" x14ac:dyDescent="0.3">
      <c r="A292" t="s">
        <v>302</v>
      </c>
      <c r="B292">
        <v>4</v>
      </c>
      <c r="C292">
        <v>3.7</v>
      </c>
      <c r="D292">
        <v>522000</v>
      </c>
      <c r="E292">
        <v>108000</v>
      </c>
      <c r="F292">
        <v>70000</v>
      </c>
      <c r="G292">
        <v>344000</v>
      </c>
      <c r="H292">
        <f t="shared" si="16"/>
        <v>502000</v>
      </c>
      <c r="I292">
        <f t="shared" si="17"/>
        <v>108000</v>
      </c>
      <c r="J292">
        <f t="shared" si="18"/>
        <v>394000</v>
      </c>
      <c r="K292" s="2">
        <f t="shared" si="19"/>
        <v>344</v>
      </c>
    </row>
    <row r="293" spans="1:11" x14ac:dyDescent="0.3">
      <c r="A293" t="s">
        <v>303</v>
      </c>
      <c r="B293">
        <v>4</v>
      </c>
      <c r="C293">
        <v>4.3</v>
      </c>
      <c r="D293">
        <v>558000</v>
      </c>
      <c r="E293">
        <v>115200</v>
      </c>
      <c r="F293">
        <v>100000</v>
      </c>
      <c r="G293">
        <v>342800</v>
      </c>
      <c r="H293">
        <f t="shared" si="16"/>
        <v>538000</v>
      </c>
      <c r="I293">
        <f t="shared" si="17"/>
        <v>115200</v>
      </c>
      <c r="J293">
        <f t="shared" si="18"/>
        <v>422800</v>
      </c>
      <c r="K293" s="2">
        <f t="shared" si="19"/>
        <v>342.8</v>
      </c>
    </row>
    <row r="294" spans="1:11" x14ac:dyDescent="0.3">
      <c r="A294" t="s">
        <v>304</v>
      </c>
      <c r="B294">
        <v>3</v>
      </c>
      <c r="C294">
        <v>3.7</v>
      </c>
      <c r="D294">
        <v>462000</v>
      </c>
      <c r="E294">
        <v>100800</v>
      </c>
      <c r="F294">
        <v>20000</v>
      </c>
      <c r="G294">
        <v>341200</v>
      </c>
      <c r="H294">
        <f t="shared" si="16"/>
        <v>442000</v>
      </c>
      <c r="I294">
        <f t="shared" si="17"/>
        <v>100800</v>
      </c>
      <c r="J294">
        <f t="shared" si="18"/>
        <v>341200</v>
      </c>
      <c r="K294" s="2">
        <f t="shared" si="19"/>
        <v>341.2</v>
      </c>
    </row>
    <row r="295" spans="1:11" x14ac:dyDescent="0.3">
      <c r="A295" t="s">
        <v>121</v>
      </c>
      <c r="B295">
        <v>3</v>
      </c>
      <c r="C295">
        <v>3.7</v>
      </c>
      <c r="D295">
        <v>462000</v>
      </c>
      <c r="E295">
        <v>100800</v>
      </c>
      <c r="F295">
        <v>20000</v>
      </c>
      <c r="G295">
        <v>341200</v>
      </c>
      <c r="H295">
        <f t="shared" si="16"/>
        <v>442000</v>
      </c>
      <c r="I295">
        <f t="shared" si="17"/>
        <v>100800</v>
      </c>
      <c r="J295">
        <f t="shared" si="18"/>
        <v>341200</v>
      </c>
      <c r="K295" s="2">
        <f t="shared" si="19"/>
        <v>341.2</v>
      </c>
    </row>
    <row r="296" spans="1:11" x14ac:dyDescent="0.3">
      <c r="A296" t="s">
        <v>120</v>
      </c>
      <c r="B296">
        <v>3</v>
      </c>
      <c r="C296">
        <v>3.7</v>
      </c>
      <c r="D296">
        <v>462000</v>
      </c>
      <c r="E296">
        <v>100800</v>
      </c>
      <c r="F296">
        <v>20000</v>
      </c>
      <c r="G296">
        <v>341200</v>
      </c>
      <c r="H296">
        <f t="shared" si="16"/>
        <v>442000</v>
      </c>
      <c r="I296">
        <f t="shared" si="17"/>
        <v>100800</v>
      </c>
      <c r="J296">
        <f t="shared" si="18"/>
        <v>341200</v>
      </c>
      <c r="K296" s="2">
        <f t="shared" si="19"/>
        <v>341.2</v>
      </c>
    </row>
    <row r="297" spans="1:11" x14ac:dyDescent="0.3">
      <c r="A297" t="s">
        <v>122</v>
      </c>
      <c r="B297">
        <v>3</v>
      </c>
      <c r="C297">
        <v>3.7</v>
      </c>
      <c r="D297">
        <v>462000</v>
      </c>
      <c r="E297">
        <v>100800</v>
      </c>
      <c r="F297">
        <v>20000</v>
      </c>
      <c r="G297">
        <v>341200</v>
      </c>
      <c r="H297">
        <f t="shared" si="16"/>
        <v>442000</v>
      </c>
      <c r="I297">
        <f t="shared" si="17"/>
        <v>100800</v>
      </c>
      <c r="J297">
        <f t="shared" si="18"/>
        <v>341200</v>
      </c>
      <c r="K297" s="2">
        <f t="shared" si="19"/>
        <v>341.2</v>
      </c>
    </row>
    <row r="298" spans="1:11" x14ac:dyDescent="0.3">
      <c r="A298" t="s">
        <v>305</v>
      </c>
      <c r="B298">
        <v>4</v>
      </c>
      <c r="C298">
        <v>4.2</v>
      </c>
      <c r="D298">
        <v>552000</v>
      </c>
      <c r="E298">
        <v>112800</v>
      </c>
      <c r="F298">
        <v>100000</v>
      </c>
      <c r="G298">
        <v>339200</v>
      </c>
      <c r="H298">
        <f t="shared" si="16"/>
        <v>532000</v>
      </c>
      <c r="I298">
        <f t="shared" si="17"/>
        <v>112800</v>
      </c>
      <c r="J298">
        <f t="shared" si="18"/>
        <v>419200</v>
      </c>
      <c r="K298" s="2">
        <f t="shared" si="19"/>
        <v>339.2</v>
      </c>
    </row>
    <row r="299" spans="1:11" x14ac:dyDescent="0.3">
      <c r="A299" t="s">
        <v>306</v>
      </c>
      <c r="B299">
        <v>4</v>
      </c>
      <c r="C299">
        <v>4.5999999999999996</v>
      </c>
      <c r="D299">
        <v>576000</v>
      </c>
      <c r="E299">
        <v>122400</v>
      </c>
      <c r="F299">
        <v>120000</v>
      </c>
      <c r="G299">
        <v>333600</v>
      </c>
      <c r="H299">
        <f t="shared" si="16"/>
        <v>556000</v>
      </c>
      <c r="I299">
        <f t="shared" si="17"/>
        <v>122400</v>
      </c>
      <c r="J299">
        <f t="shared" si="18"/>
        <v>433600</v>
      </c>
      <c r="K299" s="2">
        <f t="shared" si="19"/>
        <v>333.6</v>
      </c>
    </row>
    <row r="300" spans="1:11" x14ac:dyDescent="0.3">
      <c r="A300" t="s">
        <v>56</v>
      </c>
      <c r="B300">
        <v>2.5</v>
      </c>
      <c r="C300">
        <v>4.2</v>
      </c>
      <c r="D300">
        <v>462000</v>
      </c>
      <c r="E300">
        <v>112800</v>
      </c>
      <c r="F300">
        <v>20000</v>
      </c>
      <c r="G300">
        <v>329200</v>
      </c>
      <c r="H300">
        <f t="shared" si="16"/>
        <v>442000</v>
      </c>
      <c r="I300">
        <f t="shared" si="17"/>
        <v>112800</v>
      </c>
      <c r="J300">
        <f t="shared" si="18"/>
        <v>329200</v>
      </c>
      <c r="K300" s="2">
        <f t="shared" si="19"/>
        <v>329.2</v>
      </c>
    </row>
    <row r="301" spans="1:11" x14ac:dyDescent="0.3">
      <c r="A301" t="s">
        <v>123</v>
      </c>
      <c r="B301">
        <v>2.5</v>
      </c>
      <c r="C301">
        <v>4.2</v>
      </c>
      <c r="D301">
        <v>462000</v>
      </c>
      <c r="E301">
        <v>112800</v>
      </c>
      <c r="F301">
        <v>20000</v>
      </c>
      <c r="G301">
        <v>329200</v>
      </c>
      <c r="H301">
        <f t="shared" si="16"/>
        <v>442000</v>
      </c>
      <c r="I301">
        <f t="shared" si="17"/>
        <v>112800</v>
      </c>
      <c r="J301">
        <f t="shared" si="18"/>
        <v>329200</v>
      </c>
      <c r="K301" s="2">
        <f t="shared" si="19"/>
        <v>329.2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U17" sqref="U1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corrected_tops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2021-02-12T20:48:29Z</dcterms:created>
  <dcterms:modified xsi:type="dcterms:W3CDTF">2021-02-16T16:55:40Z</dcterms:modified>
</cp:coreProperties>
</file>