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nniferwilson/Documents/phagocytosis_beta2Agonists/GO_analysis_mouse_mabuterol/"/>
    </mc:Choice>
  </mc:AlternateContent>
  <xr:revisionPtr revIDLastSave="0" documentId="13_ncr:1_{D8C4B6C0-0DFE-B245-82CF-F3548818DEE9}" xr6:coauthVersionLast="47" xr6:coauthVersionMax="47" xr10:uidLastSave="{00000000-0000-0000-0000-000000000000}"/>
  <bookViews>
    <workbookView xWindow="2480" yWindow="1100" windowWidth="21820" windowHeight="21940" xr2:uid="{8CCB3C55-3264-2547-B2F4-9A7AB44EB1D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4" i="1" l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" i="1"/>
</calcChain>
</file>

<file path=xl/sharedStrings.xml><?xml version="1.0" encoding="utf-8"?>
<sst xmlns="http://schemas.openxmlformats.org/spreadsheetml/2006/main" count="157" uniqueCount="143">
  <si>
    <t>Mouse genes</t>
  </si>
  <si>
    <t>5X-PROP v 5X-VEH</t>
  </si>
  <si>
    <t>fold change</t>
  </si>
  <si>
    <t>pvalue</t>
  </si>
  <si>
    <t>5X-MAB v 5X-VEH</t>
  </si>
  <si>
    <t>Tmod1</t>
  </si>
  <si>
    <t>Ccdc177</t>
  </si>
  <si>
    <t>Aldh18a1</t>
  </si>
  <si>
    <t>Gfm1</t>
  </si>
  <si>
    <t>Fbxo41</t>
  </si>
  <si>
    <t>Nucb1</t>
  </si>
  <si>
    <t>Bcam</t>
  </si>
  <si>
    <t>Mff</t>
  </si>
  <si>
    <t>Fxr2</t>
  </si>
  <si>
    <t>Ctsl</t>
  </si>
  <si>
    <t>Picalm</t>
  </si>
  <si>
    <t>Rab1A</t>
  </si>
  <si>
    <t>Arl8b</t>
  </si>
  <si>
    <t>Camkk1</t>
  </si>
  <si>
    <t>Ppfia2</t>
  </si>
  <si>
    <t>Tmem14c</t>
  </si>
  <si>
    <t>Mtx3</t>
  </si>
  <si>
    <t>Ecsit</t>
  </si>
  <si>
    <t>Raly</t>
  </si>
  <si>
    <t>Immt</t>
  </si>
  <si>
    <t>Tbc1d17</t>
  </si>
  <si>
    <t>S100a6</t>
  </si>
  <si>
    <t>Tjp2</t>
  </si>
  <si>
    <t>Agfg2</t>
  </si>
  <si>
    <t>Slc25a42</t>
  </si>
  <si>
    <t>Nans</t>
  </si>
  <si>
    <t>Cul2</t>
  </si>
  <si>
    <t>Dlgap2</t>
  </si>
  <si>
    <t>cllorf54</t>
  </si>
  <si>
    <t>Luc7l3</t>
  </si>
  <si>
    <t>Rin1</t>
  </si>
  <si>
    <t>Vmp1</t>
  </si>
  <si>
    <t>Hnrnph3</t>
  </si>
  <si>
    <t>Mms19</t>
  </si>
  <si>
    <t>Metap2</t>
  </si>
  <si>
    <t>Tra2b</t>
  </si>
  <si>
    <t>Atl3</t>
  </si>
  <si>
    <t>Scrn3</t>
  </si>
  <si>
    <t>Epn2</t>
  </si>
  <si>
    <t>Cacnb3</t>
  </si>
  <si>
    <t>S100a13</t>
  </si>
  <si>
    <t>Acss2</t>
  </si>
  <si>
    <t>Sord</t>
  </si>
  <si>
    <t>Hid1</t>
  </si>
  <si>
    <t>Aip</t>
  </si>
  <si>
    <t>Synj2bp</t>
  </si>
  <si>
    <t>Septin4</t>
  </si>
  <si>
    <t>Tmed7</t>
  </si>
  <si>
    <t>Lman2</t>
  </si>
  <si>
    <t>Ncln</t>
  </si>
  <si>
    <t>Timm29</t>
  </si>
  <si>
    <t>Ndufb3</t>
  </si>
  <si>
    <t>Anp32e</t>
  </si>
  <si>
    <t>Pafah1b3</t>
  </si>
  <si>
    <t>Htt</t>
  </si>
  <si>
    <t>Pptc7</t>
  </si>
  <si>
    <t>Ube2k</t>
  </si>
  <si>
    <t>Stxbp5l</t>
  </si>
  <si>
    <t>Gabrb3</t>
  </si>
  <si>
    <t>Arl8a</t>
  </si>
  <si>
    <t>Tm9sf2</t>
  </si>
  <si>
    <t>Hmgcs1</t>
  </si>
  <si>
    <t>Exoc2</t>
  </si>
  <si>
    <t>Cacna1b</t>
  </si>
  <si>
    <t>Msi2</t>
  </si>
  <si>
    <t>Septin3</t>
  </si>
  <si>
    <t>Suox</t>
  </si>
  <si>
    <t>Cul4a</t>
  </si>
  <si>
    <t>Human gene conversion</t>
  </si>
  <si>
    <t>TMOD1</t>
  </si>
  <si>
    <t>ALDH18A1</t>
  </si>
  <si>
    <t>FBX041</t>
  </si>
  <si>
    <t>NUCB1</t>
  </si>
  <si>
    <t>MFF</t>
  </si>
  <si>
    <t>Source of conversion: http://www.informatics.jax.org/downloads/reports/HOM_MouseHumanSequence.rpt</t>
  </si>
  <si>
    <t>CTSL</t>
  </si>
  <si>
    <t>RAB1A</t>
  </si>
  <si>
    <t>ARL8B</t>
  </si>
  <si>
    <t>PPFIA2</t>
  </si>
  <si>
    <t>MTX3</t>
  </si>
  <si>
    <t>RALY</t>
  </si>
  <si>
    <t>TBC1D17</t>
  </si>
  <si>
    <t>TJP2</t>
  </si>
  <si>
    <t>SLC25A42</t>
  </si>
  <si>
    <t>CUL2</t>
  </si>
  <si>
    <t>?</t>
  </si>
  <si>
    <t>RIN1</t>
  </si>
  <si>
    <t>HNRNPH3</t>
  </si>
  <si>
    <t>METAP2</t>
  </si>
  <si>
    <t>ATL3</t>
  </si>
  <si>
    <t>EPN2</t>
  </si>
  <si>
    <t>S100A13</t>
  </si>
  <si>
    <t>SORD</t>
  </si>
  <si>
    <t>AIP</t>
  </si>
  <si>
    <t>SEPTIN4</t>
  </si>
  <si>
    <t>LMAN2</t>
  </si>
  <si>
    <t>TIMM29</t>
  </si>
  <si>
    <t>ANP32E</t>
  </si>
  <si>
    <t>HTT</t>
  </si>
  <si>
    <t>UBE2K</t>
  </si>
  <si>
    <t>GABRB3</t>
  </si>
  <si>
    <t>ARL8A</t>
  </si>
  <si>
    <t>TM9SF2</t>
  </si>
  <si>
    <t>HMGCS1</t>
  </si>
  <si>
    <t>EXOC2</t>
  </si>
  <si>
    <t>CACNA1B</t>
  </si>
  <si>
    <t>MSI2</t>
  </si>
  <si>
    <t>PAFAH1B3</t>
  </si>
  <si>
    <t>SEPTIN3</t>
  </si>
  <si>
    <t>SUOX</t>
  </si>
  <si>
    <t>CUL4A</t>
  </si>
  <si>
    <t>CCDC177</t>
  </si>
  <si>
    <t>GFM1</t>
  </si>
  <si>
    <t>BCAM</t>
  </si>
  <si>
    <t>FXR2</t>
  </si>
  <si>
    <t>PICALM</t>
  </si>
  <si>
    <t>CAMKK1</t>
  </si>
  <si>
    <t>TMEM14C</t>
  </si>
  <si>
    <t>ECSIT</t>
  </si>
  <si>
    <t>IMMT</t>
  </si>
  <si>
    <t>S100A6</t>
  </si>
  <si>
    <t>AGFG2</t>
  </si>
  <si>
    <t>NANS</t>
  </si>
  <si>
    <t>DLGAP2</t>
  </si>
  <si>
    <t>LUC7L3</t>
  </si>
  <si>
    <t>VMP1</t>
  </si>
  <si>
    <t>MMS19</t>
  </si>
  <si>
    <t>TRA2B</t>
  </si>
  <si>
    <t>SCRN3</t>
  </si>
  <si>
    <t>CACNB3</t>
  </si>
  <si>
    <t>ACSS2</t>
  </si>
  <si>
    <t>HID1</t>
  </si>
  <si>
    <t>SYNJ2BP</t>
  </si>
  <si>
    <t>TMED7</t>
  </si>
  <si>
    <t>NCLN</t>
  </si>
  <si>
    <t>NDUFB3</t>
  </si>
  <si>
    <t>PPTC7</t>
  </si>
  <si>
    <t>STXBP5L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</si>
</sst>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48">
    <fill>
      <patternFill patternType="none"/>
    </fill>
    <fill>
      <patternFill patternType="gray125"/>
    </fill>
    <fill>
      <patternFill patternType="solid">
        <fgColor rgb="FFFF0000"/>
        <bgColor rgb="FF000000"/>
      </patternFill>
    </fill>
    <fill>
      <patternFill patternType="solid">
        <fgColor rgb="FFFBBABC"/>
        <bgColor rgb="FF000000"/>
      </patternFill>
    </fill>
    <fill>
      <patternFill patternType="solid">
        <fgColor rgb="FFFAB3B5"/>
        <bgColor rgb="FF000000"/>
      </patternFill>
    </fill>
    <fill>
      <patternFill patternType="solid">
        <fgColor rgb="FFFBBCBE"/>
        <bgColor rgb="FF000000"/>
      </patternFill>
    </fill>
    <fill>
      <patternFill patternType="solid">
        <fgColor rgb="FFFBBBBD"/>
        <bgColor rgb="FF000000"/>
      </patternFill>
    </fill>
    <fill>
      <patternFill patternType="solid">
        <fgColor rgb="FFFBBFC1"/>
        <bgColor rgb="FF000000"/>
      </patternFill>
    </fill>
    <fill>
      <patternFill patternType="solid">
        <fgColor rgb="FFFBC0C3"/>
        <bgColor rgb="FF000000"/>
      </patternFill>
    </fill>
    <fill>
      <patternFill patternType="solid">
        <fgColor rgb="FFFBC2C4"/>
        <bgColor rgb="FF000000"/>
      </patternFill>
    </fill>
    <fill>
      <patternFill patternType="solid">
        <fgColor rgb="FFFBC5C8"/>
        <bgColor rgb="FF000000"/>
      </patternFill>
    </fill>
    <fill>
      <patternFill patternType="solid">
        <fgColor rgb="FFFBC3C5"/>
        <bgColor rgb="FF000000"/>
      </patternFill>
    </fill>
    <fill>
      <patternFill patternType="solid">
        <fgColor rgb="FFFBC7CA"/>
        <bgColor rgb="FF000000"/>
      </patternFill>
    </fill>
    <fill>
      <patternFill patternType="solid">
        <fgColor rgb="FFFBC8CA"/>
        <bgColor rgb="FF000000"/>
      </patternFill>
    </fill>
    <fill>
      <patternFill patternType="solid">
        <fgColor rgb="FFFBCACC"/>
        <bgColor rgb="FF000000"/>
      </patternFill>
    </fill>
    <fill>
      <patternFill patternType="solid">
        <fgColor rgb="FFFBCACD"/>
        <bgColor rgb="FF000000"/>
      </patternFill>
    </fill>
    <fill>
      <patternFill patternType="solid">
        <fgColor rgb="FFFBCBCE"/>
        <bgColor rgb="FF000000"/>
      </patternFill>
    </fill>
    <fill>
      <patternFill patternType="solid">
        <fgColor rgb="FFFBCDD0"/>
        <bgColor rgb="FF000000"/>
      </patternFill>
    </fill>
    <fill>
      <patternFill patternType="solid">
        <fgColor rgb="FFFBCDCF"/>
        <bgColor rgb="FF000000"/>
      </patternFill>
    </fill>
    <fill>
      <patternFill patternType="solid">
        <fgColor rgb="FFFBCED0"/>
        <bgColor rgb="FF000000"/>
      </patternFill>
    </fill>
    <fill>
      <patternFill patternType="solid">
        <fgColor rgb="FFFBCED1"/>
        <bgColor rgb="FF000000"/>
      </patternFill>
    </fill>
    <fill>
      <patternFill patternType="solid">
        <fgColor rgb="FFFBCFD1"/>
        <bgColor rgb="FF000000"/>
      </patternFill>
    </fill>
    <fill>
      <patternFill patternType="solid">
        <fgColor rgb="FFFBD0D3"/>
        <bgColor rgb="FF000000"/>
      </patternFill>
    </fill>
    <fill>
      <patternFill patternType="solid">
        <fgColor rgb="FFFBD1D4"/>
        <bgColor rgb="FF000000"/>
      </patternFill>
    </fill>
    <fill>
      <patternFill patternType="solid">
        <fgColor rgb="FFFBD3D6"/>
        <bgColor rgb="FF000000"/>
      </patternFill>
    </fill>
    <fill>
      <patternFill patternType="solid">
        <fgColor rgb="FFFBD4D7"/>
        <bgColor rgb="FF000000"/>
      </patternFill>
    </fill>
    <fill>
      <patternFill patternType="solid">
        <fgColor rgb="FFFBD2D5"/>
        <bgColor rgb="FF000000"/>
      </patternFill>
    </fill>
    <fill>
      <patternFill patternType="solid">
        <fgColor rgb="FF0070C0"/>
        <bgColor rgb="FF000000"/>
      </patternFill>
    </fill>
    <fill>
      <patternFill patternType="solid">
        <fgColor rgb="FFFCFCFF"/>
        <bgColor rgb="FF000000"/>
      </patternFill>
    </fill>
    <fill>
      <patternFill patternType="solid">
        <fgColor rgb="FFE1E9F5"/>
        <bgColor rgb="FF000000"/>
      </patternFill>
    </fill>
    <fill>
      <patternFill patternType="solid">
        <fgColor rgb="FFF4F6FC"/>
        <bgColor rgb="FF000000"/>
      </patternFill>
    </fill>
    <fill>
      <patternFill patternType="solid">
        <fgColor rgb="FFDDE6F4"/>
        <bgColor rgb="FF000000"/>
      </patternFill>
    </fill>
    <fill>
      <patternFill patternType="solid">
        <fgColor rgb="FFECF1F9"/>
        <bgColor rgb="FF000000"/>
      </patternFill>
    </fill>
    <fill>
      <patternFill patternType="solid">
        <fgColor rgb="FFE9EEF8"/>
        <bgColor rgb="FF000000"/>
      </patternFill>
    </fill>
    <fill>
      <patternFill patternType="solid">
        <fgColor rgb="FFCDDBEE"/>
        <bgColor rgb="FF000000"/>
      </patternFill>
    </fill>
    <fill>
      <patternFill patternType="solid">
        <fgColor rgb="FFE7EDF7"/>
        <bgColor rgb="FF000000"/>
      </patternFill>
    </fill>
    <fill>
      <patternFill patternType="solid">
        <fgColor rgb="FFBED0E9"/>
        <bgColor rgb="FF000000"/>
      </patternFill>
    </fill>
    <fill>
      <patternFill patternType="solid">
        <fgColor rgb="FFE2E9F5"/>
        <bgColor rgb="FF000000"/>
      </patternFill>
    </fill>
    <fill>
      <patternFill patternType="solid">
        <fgColor rgb="FFB6CBE6"/>
        <bgColor rgb="FF000000"/>
      </patternFill>
    </fill>
    <fill>
      <patternFill patternType="solid">
        <fgColor rgb="FFACC4E3"/>
        <bgColor rgb="FF000000"/>
      </patternFill>
    </fill>
    <fill>
      <patternFill patternType="solid">
        <fgColor rgb="FFDFE8F5"/>
        <bgColor rgb="FF000000"/>
      </patternFill>
    </fill>
    <fill>
      <patternFill patternType="solid">
        <fgColor rgb="FF8CADD7"/>
        <bgColor rgb="FF000000"/>
      </patternFill>
    </fill>
    <fill>
      <patternFill patternType="solid">
        <fgColor rgb="FFDCE5F3"/>
        <bgColor rgb="FF000000"/>
      </patternFill>
    </fill>
    <fill>
      <patternFill patternType="solid">
        <fgColor rgb="FFD6E1F1"/>
        <bgColor rgb="FF000000"/>
      </patternFill>
    </fill>
    <fill>
      <patternFill patternType="solid">
        <fgColor rgb="FFD3DFF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C9D8ED"/>
        <bgColor rgb="FF000000"/>
      </patternFill>
    </fill>
    <fill>
      <patternFill patternType="solid">
        <fgColor rgb="FFB1C7E4"/>
        <bgColor rgb="FF000000"/>
      </patternFill>
    </fill>
  </fills>
  <borders count="2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2" borderId="4" xfId="0" applyFont="1" applyFill="1" applyBorder="1" applyAlignment="1">
      <alignment horizontal="center" vertical="center"/>
    </xf>
    <xf numFmtId="0" fontId="2" fillId="3" borderId="5" xfId="0" applyFont="1" applyFill="1" applyBorder="1"/>
    <xf numFmtId="0" fontId="2" fillId="0" borderId="6" xfId="0" applyFont="1" applyBorder="1"/>
    <xf numFmtId="0" fontId="2" fillId="4" borderId="5" xfId="0" applyFont="1" applyFill="1" applyBorder="1"/>
    <xf numFmtId="0" fontId="2" fillId="5" borderId="5" xfId="0" applyFont="1" applyFill="1" applyBorder="1"/>
    <xf numFmtId="0" fontId="2" fillId="6" borderId="5" xfId="0" applyFont="1" applyFill="1" applyBorder="1"/>
    <xf numFmtId="0" fontId="2" fillId="7" borderId="5" xfId="0" applyFont="1" applyFill="1" applyBorder="1"/>
    <xf numFmtId="0" fontId="2" fillId="8" borderId="5" xfId="0" applyFont="1" applyFill="1" applyBorder="1"/>
    <xf numFmtId="0" fontId="2" fillId="9" borderId="5" xfId="0" applyFont="1" applyFill="1" applyBorder="1"/>
    <xf numFmtId="0" fontId="2" fillId="10" borderId="5" xfId="0" applyFont="1" applyFill="1" applyBorder="1"/>
    <xf numFmtId="0" fontId="2" fillId="11" borderId="5" xfId="0" applyFont="1" applyFill="1" applyBorder="1"/>
    <xf numFmtId="0" fontId="2" fillId="12" borderId="5" xfId="0" applyFont="1" applyFill="1" applyBorder="1"/>
    <xf numFmtId="0" fontId="2" fillId="13" borderId="5" xfId="0" applyFont="1" applyFill="1" applyBorder="1"/>
    <xf numFmtId="0" fontId="2" fillId="14" borderId="5" xfId="0" applyFont="1" applyFill="1" applyBorder="1"/>
    <xf numFmtId="0" fontId="2" fillId="15" borderId="5" xfId="0" applyFont="1" applyFill="1" applyBorder="1"/>
    <xf numFmtId="0" fontId="2" fillId="16" borderId="5" xfId="0" applyFont="1" applyFill="1" applyBorder="1"/>
    <xf numFmtId="0" fontId="2" fillId="17" borderId="5" xfId="0" applyFont="1" applyFill="1" applyBorder="1"/>
    <xf numFmtId="0" fontId="2" fillId="18" borderId="5" xfId="0" applyFont="1" applyFill="1" applyBorder="1"/>
    <xf numFmtId="0" fontId="2" fillId="19" borderId="5" xfId="0" applyFont="1" applyFill="1" applyBorder="1"/>
    <xf numFmtId="0" fontId="2" fillId="20" borderId="5" xfId="0" applyFont="1" applyFill="1" applyBorder="1"/>
    <xf numFmtId="0" fontId="2" fillId="21" borderId="5" xfId="0" applyFont="1" applyFill="1" applyBorder="1"/>
    <xf numFmtId="0" fontId="2" fillId="22" borderId="5" xfId="0" applyFont="1" applyFill="1" applyBorder="1"/>
    <xf numFmtId="0" fontId="2" fillId="23" borderId="5" xfId="0" applyFont="1" applyFill="1" applyBorder="1"/>
    <xf numFmtId="0" fontId="2" fillId="24" borderId="5" xfId="0" applyFont="1" applyFill="1" applyBorder="1"/>
    <xf numFmtId="0" fontId="2" fillId="25" borderId="5" xfId="0" applyFont="1" applyFill="1" applyBorder="1"/>
    <xf numFmtId="0" fontId="2" fillId="26" borderId="5" xfId="0" applyFont="1" applyFill="1" applyBorder="1"/>
    <xf numFmtId="0" fontId="1" fillId="27" borderId="4" xfId="0" applyFont="1" applyFill="1" applyBorder="1" applyAlignment="1">
      <alignment horizontal="center" vertical="center"/>
    </xf>
    <xf numFmtId="0" fontId="2" fillId="28" borderId="5" xfId="0" applyFont="1" applyFill="1" applyBorder="1"/>
    <xf numFmtId="0" fontId="2" fillId="29" borderId="5" xfId="0" applyFont="1" applyFill="1" applyBorder="1"/>
    <xf numFmtId="0" fontId="2" fillId="0" borderId="7" xfId="0" applyFont="1" applyBorder="1"/>
    <xf numFmtId="0" fontId="2" fillId="30" borderId="5" xfId="0" applyFont="1" applyFill="1" applyBorder="1"/>
    <xf numFmtId="0" fontId="2" fillId="31" borderId="5" xfId="0" applyFont="1" applyFill="1" applyBorder="1"/>
    <xf numFmtId="0" fontId="2" fillId="32" borderId="5" xfId="0" applyFont="1" applyFill="1" applyBorder="1"/>
    <xf numFmtId="0" fontId="2" fillId="33" borderId="5" xfId="0" applyFont="1" applyFill="1" applyBorder="1"/>
    <xf numFmtId="0" fontId="2" fillId="34" borderId="5" xfId="0" applyFont="1" applyFill="1" applyBorder="1"/>
    <xf numFmtId="0" fontId="2" fillId="35" borderId="5" xfId="0" applyFont="1" applyFill="1" applyBorder="1"/>
    <xf numFmtId="0" fontId="2" fillId="36" borderId="5" xfId="0" applyFont="1" applyFill="1" applyBorder="1"/>
    <xf numFmtId="0" fontId="2" fillId="37" borderId="5" xfId="0" applyFont="1" applyFill="1" applyBorder="1"/>
    <xf numFmtId="0" fontId="2" fillId="38" borderId="5" xfId="0" applyFont="1" applyFill="1" applyBorder="1"/>
    <xf numFmtId="0" fontId="2" fillId="39" borderId="5" xfId="0" applyFont="1" applyFill="1" applyBorder="1"/>
    <xf numFmtId="0" fontId="2" fillId="40" borderId="5" xfId="0" applyFont="1" applyFill="1" applyBorder="1"/>
    <xf numFmtId="0" fontId="1" fillId="27" borderId="8" xfId="0" applyFont="1" applyFill="1" applyBorder="1" applyAlignment="1">
      <alignment horizontal="center" vertical="center"/>
    </xf>
    <xf numFmtId="0" fontId="2" fillId="41" borderId="9" xfId="0" applyFont="1" applyFill="1" applyBorder="1"/>
    <xf numFmtId="0" fontId="2" fillId="0" borderId="10" xfId="0" applyFont="1" applyBorder="1"/>
    <xf numFmtId="0" fontId="2" fillId="42" borderId="5" xfId="0" applyFont="1" applyFill="1" applyBorder="1"/>
    <xf numFmtId="0" fontId="2" fillId="0" borderId="0" xfId="0" applyFont="1"/>
    <xf numFmtId="0" fontId="2" fillId="43" borderId="5" xfId="0" applyFont="1" applyFill="1" applyBorder="1"/>
    <xf numFmtId="0" fontId="1" fillId="27" borderId="11" xfId="0" applyFont="1" applyFill="1" applyBorder="1" applyAlignment="1">
      <alignment horizontal="center" vertical="center"/>
    </xf>
    <xf numFmtId="0" fontId="2" fillId="44" borderId="12" xfId="0" applyFont="1" applyFill="1" applyBorder="1"/>
    <xf numFmtId="0" fontId="2" fillId="0" borderId="13" xfId="0" applyFont="1" applyBorder="1"/>
    <xf numFmtId="0" fontId="1" fillId="45" borderId="14" xfId="0" applyFont="1" applyFill="1" applyBorder="1" applyAlignment="1">
      <alignment horizontal="center" vertical="center"/>
    </xf>
    <xf numFmtId="0" fontId="2" fillId="34" borderId="15" xfId="0" applyFont="1" applyFill="1" applyBorder="1"/>
    <xf numFmtId="0" fontId="2" fillId="45" borderId="16" xfId="0" applyFont="1" applyFill="1" applyBorder="1"/>
    <xf numFmtId="0" fontId="1" fillId="27" borderId="17" xfId="0" applyFont="1" applyFill="1" applyBorder="1" applyAlignment="1">
      <alignment horizontal="center" vertical="center"/>
    </xf>
    <xf numFmtId="0" fontId="2" fillId="34" borderId="18" xfId="0" applyFont="1" applyFill="1" applyBorder="1"/>
    <xf numFmtId="0" fontId="2" fillId="0" borderId="19" xfId="0" applyFont="1" applyBorder="1"/>
    <xf numFmtId="0" fontId="2" fillId="46" borderId="5" xfId="0" applyFont="1" applyFill="1" applyBorder="1"/>
    <xf numFmtId="0" fontId="2" fillId="47" borderId="5" xfId="0" applyFont="1" applyFill="1" applyBorder="1"/>
    <xf numFmtId="0" fontId="2" fillId="39" borderId="9" xfId="0" applyFont="1" applyFill="1" applyBorder="1"/>
    <xf numFmtId="0" fontId="2" fillId="0" borderId="2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07FAA-5167-E342-AB04-320A89CCA4D9}">
  <dimension ref="A1:O43"/>
  <sheetViews>
    <sheetView tabSelected="1" workbookViewId="0">
      <selection activeCell="K19" sqref="K19"/>
    </sheetView>
  </sheetViews>
  <sheetFormatPr baseColWidth="10" defaultRowHeight="16" x14ac:dyDescent="0.2"/>
  <sheetData>
    <row r="1" spans="1:15" ht="17" thickBot="1" x14ac:dyDescent="0.25">
      <c r="A1" t="s">
        <v>0</v>
      </c>
      <c r="H1" t="s">
        <v>73</v>
      </c>
    </row>
    <row r="2" spans="1:15" ht="34" x14ac:dyDescent="0.2">
      <c r="A2" s="1" t="s">
        <v>1</v>
      </c>
      <c r="B2" s="2" t="s">
        <v>2</v>
      </c>
      <c r="C2" s="3" t="s">
        <v>3</v>
      </c>
      <c r="D2" s="1" t="s">
        <v>4</v>
      </c>
      <c r="E2" s="2" t="s">
        <v>2</v>
      </c>
      <c r="F2" s="3" t="s">
        <v>3</v>
      </c>
      <c r="H2" s="1" t="s">
        <v>1</v>
      </c>
      <c r="I2" s="2" t="s">
        <v>2</v>
      </c>
      <c r="J2" s="3" t="s">
        <v>3</v>
      </c>
      <c r="K2" s="1" t="s">
        <v>4</v>
      </c>
      <c r="L2" s="2" t="s">
        <v>2</v>
      </c>
      <c r="M2" s="3" t="s">
        <v>3</v>
      </c>
      <c r="O2" t="s">
        <v>79</v>
      </c>
    </row>
    <row r="3" spans="1:15" x14ac:dyDescent="0.2">
      <c r="A3" s="4" t="s">
        <v>5</v>
      </c>
      <c r="B3" s="5">
        <v>3</v>
      </c>
      <c r="C3" s="6">
        <v>6.0000000000000001E-3</v>
      </c>
      <c r="D3" s="4" t="s">
        <v>6</v>
      </c>
      <c r="E3" s="7">
        <v>3.3</v>
      </c>
      <c r="F3" s="6">
        <v>1.0999999999999999E-2</v>
      </c>
      <c r="H3" s="4" t="s">
        <v>74</v>
      </c>
      <c r="I3" s="5">
        <v>3</v>
      </c>
      <c r="J3" s="6">
        <v>6.0000000000000001E-3</v>
      </c>
      <c r="K3" s="4" t="s">
        <v>116</v>
      </c>
      <c r="L3" s="7">
        <v>3.3</v>
      </c>
      <c r="M3" s="6">
        <v>1.0999999999999999E-2</v>
      </c>
      <c r="N3" t="e">
        <f>VLOOKUP(K3,$H$3:$I$43,2,FALSE)</f>
        <v>#N/A</v>
      </c>
    </row>
    <row r="4" spans="1:15" x14ac:dyDescent="0.2">
      <c r="A4" s="4" t="s">
        <v>7</v>
      </c>
      <c r="B4" s="5">
        <v>3</v>
      </c>
      <c r="C4" s="6">
        <v>4.1000000000000002E-2</v>
      </c>
      <c r="D4" s="4" t="s">
        <v>8</v>
      </c>
      <c r="E4" s="8">
        <v>2.9</v>
      </c>
      <c r="F4" s="6">
        <v>3.0000000000000001E-3</v>
      </c>
      <c r="H4" s="4" t="s">
        <v>75</v>
      </c>
      <c r="I4" s="5">
        <v>3</v>
      </c>
      <c r="J4" s="6">
        <v>4.1000000000000002E-2</v>
      </c>
      <c r="K4" s="4" t="s">
        <v>117</v>
      </c>
      <c r="L4" s="8">
        <v>2.9</v>
      </c>
      <c r="M4" s="6">
        <v>3.0000000000000001E-3</v>
      </c>
      <c r="N4" t="e">
        <f t="shared" ref="N4:N32" si="0">VLOOKUP(K4,$H$3:$I$43,2,FALSE)</f>
        <v>#N/A</v>
      </c>
    </row>
    <row r="5" spans="1:15" x14ac:dyDescent="0.2">
      <c r="A5" s="4" t="s">
        <v>9</v>
      </c>
      <c r="B5" s="9">
        <v>3</v>
      </c>
      <c r="C5" s="6">
        <v>6.0000000000000001E-3</v>
      </c>
      <c r="D5" s="4" t="s">
        <v>9</v>
      </c>
      <c r="E5" s="10">
        <v>2.8</v>
      </c>
      <c r="F5" s="6">
        <v>8.9999999999999993E-3</v>
      </c>
      <c r="H5" s="4" t="s">
        <v>76</v>
      </c>
      <c r="I5" s="9">
        <v>3</v>
      </c>
      <c r="J5" s="6">
        <v>6.0000000000000001E-3</v>
      </c>
      <c r="K5" s="4" t="s">
        <v>76</v>
      </c>
      <c r="L5" s="10">
        <v>2.8</v>
      </c>
      <c r="M5" s="6">
        <v>8.9999999999999993E-3</v>
      </c>
      <c r="N5">
        <f t="shared" si="0"/>
        <v>3</v>
      </c>
    </row>
    <row r="6" spans="1:15" x14ac:dyDescent="0.2">
      <c r="A6" s="4" t="s">
        <v>10</v>
      </c>
      <c r="B6" s="10">
        <v>2.8</v>
      </c>
      <c r="C6" s="6">
        <v>3.0000000000000001E-3</v>
      </c>
      <c r="D6" s="4" t="s">
        <v>11</v>
      </c>
      <c r="E6" s="11">
        <v>2.8</v>
      </c>
      <c r="F6" s="6">
        <v>0.01</v>
      </c>
      <c r="H6" s="4" t="s">
        <v>77</v>
      </c>
      <c r="I6" s="10">
        <v>2.8</v>
      </c>
      <c r="J6" s="6">
        <v>3.0000000000000001E-3</v>
      </c>
      <c r="K6" s="4" t="s">
        <v>118</v>
      </c>
      <c r="L6" s="11">
        <v>2.8</v>
      </c>
      <c r="M6" s="6">
        <v>0.01</v>
      </c>
      <c r="N6" t="e">
        <f t="shared" si="0"/>
        <v>#N/A</v>
      </c>
    </row>
    <row r="7" spans="1:15" x14ac:dyDescent="0.2">
      <c r="A7" s="4" t="s">
        <v>12</v>
      </c>
      <c r="B7" s="12">
        <v>2.7</v>
      </c>
      <c r="C7" s="6">
        <v>2.9000000000000001E-2</v>
      </c>
      <c r="D7" s="4" t="s">
        <v>13</v>
      </c>
      <c r="E7" s="11">
        <v>2.8</v>
      </c>
      <c r="F7" s="6">
        <v>3.5000000000000003E-2</v>
      </c>
      <c r="H7" s="4" t="s">
        <v>78</v>
      </c>
      <c r="I7" s="12">
        <v>2.7</v>
      </c>
      <c r="J7" s="6">
        <v>2.9000000000000001E-2</v>
      </c>
      <c r="K7" s="4" t="s">
        <v>119</v>
      </c>
      <c r="L7" s="11">
        <v>2.8</v>
      </c>
      <c r="M7" s="6">
        <v>3.5000000000000003E-2</v>
      </c>
      <c r="N7" t="e">
        <f t="shared" si="0"/>
        <v>#N/A</v>
      </c>
    </row>
    <row r="8" spans="1:15" x14ac:dyDescent="0.2">
      <c r="A8" s="4" t="s">
        <v>14</v>
      </c>
      <c r="B8" s="13">
        <v>2.6</v>
      </c>
      <c r="C8" s="6">
        <v>2.7E-2</v>
      </c>
      <c r="D8" s="4" t="s">
        <v>15</v>
      </c>
      <c r="E8" s="14">
        <v>2.7</v>
      </c>
      <c r="F8" s="6">
        <v>3.9E-2</v>
      </c>
      <c r="H8" s="4" t="s">
        <v>80</v>
      </c>
      <c r="I8" s="13">
        <v>2.6</v>
      </c>
      <c r="J8" s="6">
        <v>2.7E-2</v>
      </c>
      <c r="K8" s="4" t="s">
        <v>120</v>
      </c>
      <c r="L8" s="14">
        <v>2.7</v>
      </c>
      <c r="M8" s="6">
        <v>3.9E-2</v>
      </c>
      <c r="N8" t="e">
        <f t="shared" si="0"/>
        <v>#N/A</v>
      </c>
    </row>
    <row r="9" spans="1:15" x14ac:dyDescent="0.2">
      <c r="A9" s="4" t="s">
        <v>16</v>
      </c>
      <c r="B9" s="15">
        <v>2.5</v>
      </c>
      <c r="C9" s="6">
        <v>3.4000000000000002E-2</v>
      </c>
      <c r="D9" s="4" t="s">
        <v>16</v>
      </c>
      <c r="E9" s="13">
        <v>2.6</v>
      </c>
      <c r="F9" s="6">
        <v>2.5000000000000001E-2</v>
      </c>
      <c r="H9" s="4" t="s">
        <v>81</v>
      </c>
      <c r="I9" s="15">
        <v>2.5</v>
      </c>
      <c r="J9" s="6">
        <v>3.4000000000000002E-2</v>
      </c>
      <c r="K9" s="4" t="s">
        <v>81</v>
      </c>
      <c r="L9" s="13">
        <v>2.6</v>
      </c>
      <c r="M9" s="6">
        <v>2.5000000000000001E-2</v>
      </c>
      <c r="N9">
        <f t="shared" si="0"/>
        <v>2.5</v>
      </c>
    </row>
    <row r="10" spans="1:15" x14ac:dyDescent="0.2">
      <c r="A10" s="4" t="s">
        <v>17</v>
      </c>
      <c r="B10" s="16">
        <v>2.5</v>
      </c>
      <c r="C10" s="6">
        <v>8.0000000000000002E-3</v>
      </c>
      <c r="D10" s="4" t="s">
        <v>18</v>
      </c>
      <c r="E10" s="15">
        <v>2.5</v>
      </c>
      <c r="F10" s="6">
        <v>3.3000000000000002E-2</v>
      </c>
      <c r="H10" s="4" t="s">
        <v>82</v>
      </c>
      <c r="I10" s="16">
        <v>2.5</v>
      </c>
      <c r="J10" s="6">
        <v>8.0000000000000002E-3</v>
      </c>
      <c r="K10" s="4" t="s">
        <v>121</v>
      </c>
      <c r="L10" s="15">
        <v>2.5</v>
      </c>
      <c r="M10" s="6">
        <v>3.3000000000000002E-2</v>
      </c>
      <c r="N10" t="e">
        <f t="shared" si="0"/>
        <v>#N/A</v>
      </c>
    </row>
    <row r="11" spans="1:15" x14ac:dyDescent="0.2">
      <c r="A11" s="4" t="s">
        <v>19</v>
      </c>
      <c r="B11" s="17">
        <v>2.4</v>
      </c>
      <c r="C11" s="6">
        <v>0.02</v>
      </c>
      <c r="D11" s="4" t="s">
        <v>20</v>
      </c>
      <c r="E11" s="17">
        <v>2.4</v>
      </c>
      <c r="F11" s="6">
        <v>0.01</v>
      </c>
      <c r="H11" s="4" t="s">
        <v>83</v>
      </c>
      <c r="I11" s="17">
        <v>2.4</v>
      </c>
      <c r="J11" s="6">
        <v>0.02</v>
      </c>
      <c r="K11" s="4" t="s">
        <v>122</v>
      </c>
      <c r="L11" s="17">
        <v>2.4</v>
      </c>
      <c r="M11" s="6">
        <v>0.01</v>
      </c>
      <c r="N11" t="e">
        <f t="shared" si="0"/>
        <v>#N/A</v>
      </c>
    </row>
    <row r="12" spans="1:15" x14ac:dyDescent="0.2">
      <c r="A12" s="4" t="s">
        <v>21</v>
      </c>
      <c r="B12" s="18">
        <v>2.4</v>
      </c>
      <c r="C12" s="6">
        <v>3.6999999999999998E-2</v>
      </c>
      <c r="D12" s="4" t="s">
        <v>22</v>
      </c>
      <c r="E12" s="17">
        <v>2.4</v>
      </c>
      <c r="F12" s="6">
        <v>2.7E-2</v>
      </c>
      <c r="H12" s="4" t="s">
        <v>84</v>
      </c>
      <c r="I12" s="18">
        <v>2.4</v>
      </c>
      <c r="J12" s="6">
        <v>3.6999999999999998E-2</v>
      </c>
      <c r="K12" s="4" t="s">
        <v>123</v>
      </c>
      <c r="L12" s="17">
        <v>2.4</v>
      </c>
      <c r="M12" s="6">
        <v>2.7E-2</v>
      </c>
      <c r="N12" t="e">
        <f t="shared" si="0"/>
        <v>#N/A</v>
      </c>
    </row>
    <row r="13" spans="1:15" x14ac:dyDescent="0.2">
      <c r="A13" s="4" t="s">
        <v>23</v>
      </c>
      <c r="B13" s="19">
        <v>2.2999999999999998</v>
      </c>
      <c r="C13" s="6">
        <v>5.0000000000000001E-3</v>
      </c>
      <c r="D13" s="4" t="s">
        <v>24</v>
      </c>
      <c r="E13" s="20">
        <v>2.2999999999999998</v>
      </c>
      <c r="F13" s="6">
        <v>3.5999999999999997E-2</v>
      </c>
      <c r="H13" s="4" t="s">
        <v>85</v>
      </c>
      <c r="I13" s="19">
        <v>2.2999999999999998</v>
      </c>
      <c r="J13" s="6">
        <v>5.0000000000000001E-3</v>
      </c>
      <c r="K13" s="4" t="s">
        <v>124</v>
      </c>
      <c r="L13" s="20">
        <v>2.2999999999999998</v>
      </c>
      <c r="M13" s="6">
        <v>3.5999999999999997E-2</v>
      </c>
      <c r="N13" t="e">
        <f t="shared" si="0"/>
        <v>#N/A</v>
      </c>
    </row>
    <row r="14" spans="1:15" x14ac:dyDescent="0.2">
      <c r="A14" s="4" t="s">
        <v>25</v>
      </c>
      <c r="B14" s="21">
        <v>2.2999999999999998</v>
      </c>
      <c r="C14" s="6">
        <v>3.5999999999999997E-2</v>
      </c>
      <c r="D14" s="4" t="s">
        <v>26</v>
      </c>
      <c r="E14" s="22">
        <v>2.2999999999999998</v>
      </c>
      <c r="F14" s="6">
        <v>7.0000000000000001E-3</v>
      </c>
      <c r="H14" s="4" t="s">
        <v>86</v>
      </c>
      <c r="I14" s="21">
        <v>2.2999999999999998</v>
      </c>
      <c r="J14" s="6">
        <v>3.5999999999999997E-2</v>
      </c>
      <c r="K14" s="4" t="s">
        <v>125</v>
      </c>
      <c r="L14" s="22">
        <v>2.2999999999999998</v>
      </c>
      <c r="M14" s="6">
        <v>7.0000000000000001E-3</v>
      </c>
      <c r="N14" t="e">
        <f t="shared" si="0"/>
        <v>#N/A</v>
      </c>
    </row>
    <row r="15" spans="1:15" x14ac:dyDescent="0.2">
      <c r="A15" s="4" t="s">
        <v>27</v>
      </c>
      <c r="B15" s="21">
        <v>2.2999999999999998</v>
      </c>
      <c r="C15" s="6">
        <v>3.9E-2</v>
      </c>
      <c r="D15" s="4" t="s">
        <v>28</v>
      </c>
      <c r="E15" s="22">
        <v>2.2999999999999998</v>
      </c>
      <c r="F15" s="6">
        <v>0.03</v>
      </c>
      <c r="H15" s="4" t="s">
        <v>87</v>
      </c>
      <c r="I15" s="21">
        <v>2.2999999999999998</v>
      </c>
      <c r="J15" s="6">
        <v>3.9E-2</v>
      </c>
      <c r="K15" s="4" t="s">
        <v>126</v>
      </c>
      <c r="L15" s="22">
        <v>2.2999999999999998</v>
      </c>
      <c r="M15" s="6">
        <v>0.03</v>
      </c>
      <c r="N15" t="e">
        <f t="shared" si="0"/>
        <v>#N/A</v>
      </c>
    </row>
    <row r="16" spans="1:15" x14ac:dyDescent="0.2">
      <c r="A16" s="4" t="s">
        <v>29</v>
      </c>
      <c r="B16" s="23">
        <v>2.2000000000000002</v>
      </c>
      <c r="C16" s="6">
        <v>5.0000000000000001E-3</v>
      </c>
      <c r="D16" s="4" t="s">
        <v>30</v>
      </c>
      <c r="E16" s="23">
        <v>2.2000000000000002</v>
      </c>
      <c r="F16" s="6">
        <v>8.0000000000000002E-3</v>
      </c>
      <c r="H16" s="4" t="s">
        <v>88</v>
      </c>
      <c r="I16" s="23">
        <v>2.2000000000000002</v>
      </c>
      <c r="J16" s="6">
        <v>5.0000000000000001E-3</v>
      </c>
      <c r="K16" s="4" t="s">
        <v>127</v>
      </c>
      <c r="L16" s="23">
        <v>2.2000000000000002</v>
      </c>
      <c r="M16" s="6">
        <v>8.0000000000000002E-3</v>
      </c>
      <c r="N16" t="e">
        <f t="shared" si="0"/>
        <v>#N/A</v>
      </c>
    </row>
    <row r="17" spans="1:14" x14ac:dyDescent="0.2">
      <c r="A17" s="4" t="s">
        <v>31</v>
      </c>
      <c r="B17" s="24">
        <v>2.2000000000000002</v>
      </c>
      <c r="C17" s="6">
        <v>3.1E-2</v>
      </c>
      <c r="D17" s="4" t="s">
        <v>32</v>
      </c>
      <c r="E17" s="25">
        <v>2.2000000000000002</v>
      </c>
      <c r="F17" s="6">
        <v>3.4000000000000002E-2</v>
      </c>
      <c r="H17" s="4" t="s">
        <v>89</v>
      </c>
      <c r="I17" s="24">
        <v>2.2000000000000002</v>
      </c>
      <c r="J17" s="6">
        <v>3.1E-2</v>
      </c>
      <c r="K17" s="4" t="s">
        <v>128</v>
      </c>
      <c r="L17" s="25">
        <v>2.2000000000000002</v>
      </c>
      <c r="M17" s="6">
        <v>3.4000000000000002E-2</v>
      </c>
      <c r="N17" t="e">
        <f t="shared" si="0"/>
        <v>#N/A</v>
      </c>
    </row>
    <row r="18" spans="1:14" x14ac:dyDescent="0.2">
      <c r="A18" s="4" t="s">
        <v>33</v>
      </c>
      <c r="B18" s="26">
        <v>2.1</v>
      </c>
      <c r="C18" s="6">
        <v>4.7E-2</v>
      </c>
      <c r="D18" s="4" t="s">
        <v>34</v>
      </c>
      <c r="E18" s="27">
        <v>2</v>
      </c>
      <c r="F18" s="6">
        <v>3.6999999999999998E-2</v>
      </c>
      <c r="H18" s="4" t="s">
        <v>90</v>
      </c>
      <c r="I18" s="26">
        <v>2.1</v>
      </c>
      <c r="J18" s="6">
        <v>4.7E-2</v>
      </c>
      <c r="K18" s="4" t="s">
        <v>129</v>
      </c>
      <c r="L18" s="27">
        <v>2</v>
      </c>
      <c r="M18" s="6">
        <v>3.6999999999999998E-2</v>
      </c>
      <c r="N18" t="e">
        <f t="shared" si="0"/>
        <v>#N/A</v>
      </c>
    </row>
    <row r="19" spans="1:14" x14ac:dyDescent="0.2">
      <c r="A19" s="4" t="s">
        <v>35</v>
      </c>
      <c r="B19" s="26">
        <v>2.1</v>
      </c>
      <c r="C19" s="6">
        <v>0.03</v>
      </c>
      <c r="D19" s="4" t="s">
        <v>36</v>
      </c>
      <c r="E19" s="28">
        <v>2</v>
      </c>
      <c r="F19" s="6">
        <v>2.7E-2</v>
      </c>
      <c r="H19" s="4" t="s">
        <v>91</v>
      </c>
      <c r="I19" s="26">
        <v>2.1</v>
      </c>
      <c r="J19" s="6">
        <v>0.03</v>
      </c>
      <c r="K19" s="4" t="s">
        <v>130</v>
      </c>
      <c r="L19" s="28">
        <v>2</v>
      </c>
      <c r="M19" s="6">
        <v>2.7E-2</v>
      </c>
      <c r="N19" t="e">
        <f t="shared" si="0"/>
        <v>#N/A</v>
      </c>
    </row>
    <row r="20" spans="1:14" x14ac:dyDescent="0.2">
      <c r="A20" s="4" t="s">
        <v>37</v>
      </c>
      <c r="B20" s="29">
        <v>2.1</v>
      </c>
      <c r="C20" s="6">
        <v>1.2E-2</v>
      </c>
      <c r="D20" s="30" t="s">
        <v>38</v>
      </c>
      <c r="E20" s="31">
        <v>0.5</v>
      </c>
      <c r="F20" s="6">
        <v>1.7000000000000001E-2</v>
      </c>
      <c r="H20" s="4" t="s">
        <v>92</v>
      </c>
      <c r="I20" s="29">
        <v>2.1</v>
      </c>
      <c r="J20" s="6">
        <v>1.2E-2</v>
      </c>
      <c r="K20" s="30" t="s">
        <v>131</v>
      </c>
      <c r="L20" s="31">
        <v>0.5</v>
      </c>
      <c r="M20" s="6">
        <v>1.7000000000000001E-2</v>
      </c>
      <c r="N20" t="e">
        <f t="shared" si="0"/>
        <v>#N/A</v>
      </c>
    </row>
    <row r="21" spans="1:14" x14ac:dyDescent="0.2">
      <c r="A21" s="4" t="s">
        <v>39</v>
      </c>
      <c r="B21" s="29">
        <v>2.1</v>
      </c>
      <c r="C21" s="6">
        <v>1.2E-2</v>
      </c>
      <c r="D21" s="30" t="s">
        <v>40</v>
      </c>
      <c r="E21" s="31">
        <v>0.5</v>
      </c>
      <c r="F21" s="6">
        <v>1.7000000000000001E-2</v>
      </c>
      <c r="H21" s="4" t="s">
        <v>93</v>
      </c>
      <c r="I21" s="29">
        <v>2.1</v>
      </c>
      <c r="J21" s="6">
        <v>1.2E-2</v>
      </c>
      <c r="K21" s="30" t="s">
        <v>132</v>
      </c>
      <c r="L21" s="31">
        <v>0.5</v>
      </c>
      <c r="M21" s="6">
        <v>1.7000000000000001E-2</v>
      </c>
      <c r="N21" t="e">
        <f t="shared" si="0"/>
        <v>#N/A</v>
      </c>
    </row>
    <row r="22" spans="1:14" x14ac:dyDescent="0.2">
      <c r="A22" s="4" t="s">
        <v>41</v>
      </c>
      <c r="B22" s="27">
        <v>2.1</v>
      </c>
      <c r="C22" s="6">
        <v>0.02</v>
      </c>
      <c r="D22" s="30" t="s">
        <v>42</v>
      </c>
      <c r="E22" s="31">
        <v>0.5</v>
      </c>
      <c r="F22" s="6">
        <v>2.1999999999999999E-2</v>
      </c>
      <c r="H22" s="4" t="s">
        <v>94</v>
      </c>
      <c r="I22" s="27">
        <v>2.1</v>
      </c>
      <c r="J22" s="6">
        <v>0.02</v>
      </c>
      <c r="K22" s="30" t="s">
        <v>133</v>
      </c>
      <c r="L22" s="31">
        <v>0.5</v>
      </c>
      <c r="M22" s="6">
        <v>2.1999999999999999E-2</v>
      </c>
      <c r="N22" t="e">
        <f t="shared" si="0"/>
        <v>#N/A</v>
      </c>
    </row>
    <row r="23" spans="1:14" x14ac:dyDescent="0.2">
      <c r="A23" s="4" t="s">
        <v>43</v>
      </c>
      <c r="B23" s="28">
        <v>2</v>
      </c>
      <c r="C23" s="6">
        <v>2.9000000000000001E-2</v>
      </c>
      <c r="D23" s="30" t="s">
        <v>44</v>
      </c>
      <c r="E23" s="31">
        <v>0.5</v>
      </c>
      <c r="F23" s="6">
        <v>0.05</v>
      </c>
      <c r="H23" s="4" t="s">
        <v>95</v>
      </c>
      <c r="I23" s="28">
        <v>2</v>
      </c>
      <c r="J23" s="6">
        <v>2.9000000000000001E-2</v>
      </c>
      <c r="K23" s="30" t="s">
        <v>134</v>
      </c>
      <c r="L23" s="31">
        <v>0.5</v>
      </c>
      <c r="M23" s="6">
        <v>0.05</v>
      </c>
      <c r="N23" t="e">
        <f t="shared" si="0"/>
        <v>#N/A</v>
      </c>
    </row>
    <row r="24" spans="1:14" x14ac:dyDescent="0.2">
      <c r="A24" s="4" t="s">
        <v>45</v>
      </c>
      <c r="B24" s="28">
        <v>2</v>
      </c>
      <c r="C24" s="6">
        <v>4.7E-2</v>
      </c>
      <c r="D24" s="30" t="s">
        <v>46</v>
      </c>
      <c r="E24" s="32">
        <v>0.4</v>
      </c>
      <c r="F24" s="6">
        <v>1.6E-2</v>
      </c>
      <c r="H24" s="4" t="s">
        <v>96</v>
      </c>
      <c r="I24" s="28">
        <v>2</v>
      </c>
      <c r="J24" s="6">
        <v>4.7E-2</v>
      </c>
      <c r="K24" s="30" t="s">
        <v>135</v>
      </c>
      <c r="L24" s="32">
        <v>0.4</v>
      </c>
      <c r="M24" s="6">
        <v>1.6E-2</v>
      </c>
      <c r="N24" t="e">
        <f t="shared" si="0"/>
        <v>#N/A</v>
      </c>
    </row>
    <row r="25" spans="1:14" x14ac:dyDescent="0.2">
      <c r="A25" s="30" t="s">
        <v>47</v>
      </c>
      <c r="B25" s="31">
        <v>0.5</v>
      </c>
      <c r="C25" s="33">
        <v>2.8000000000000001E-2</v>
      </c>
      <c r="D25" s="30" t="s">
        <v>48</v>
      </c>
      <c r="E25" s="32">
        <v>0.4</v>
      </c>
      <c r="F25" s="6">
        <v>1.6E-2</v>
      </c>
      <c r="H25" s="30" t="s">
        <v>97</v>
      </c>
      <c r="I25" s="31">
        <v>0.5</v>
      </c>
      <c r="J25" s="33">
        <v>2.8000000000000001E-2</v>
      </c>
      <c r="K25" s="30" t="s">
        <v>136</v>
      </c>
      <c r="L25" s="32">
        <v>0.4</v>
      </c>
      <c r="M25" s="6">
        <v>1.6E-2</v>
      </c>
      <c r="N25" t="e">
        <f t="shared" si="0"/>
        <v>#N/A</v>
      </c>
    </row>
    <row r="26" spans="1:14" x14ac:dyDescent="0.2">
      <c r="A26" s="30" t="s">
        <v>49</v>
      </c>
      <c r="B26" s="34">
        <v>0.5</v>
      </c>
      <c r="C26" s="33">
        <v>3.4000000000000002E-2</v>
      </c>
      <c r="D26" s="30" t="s">
        <v>50</v>
      </c>
      <c r="E26" s="35">
        <v>0.4</v>
      </c>
      <c r="F26" s="6">
        <v>0</v>
      </c>
      <c r="H26" s="30" t="s">
        <v>98</v>
      </c>
      <c r="I26" s="34">
        <v>0.5</v>
      </c>
      <c r="J26" s="33">
        <v>3.4000000000000002E-2</v>
      </c>
      <c r="K26" s="30" t="s">
        <v>137</v>
      </c>
      <c r="L26" s="35">
        <v>0.4</v>
      </c>
      <c r="M26" s="6">
        <v>0</v>
      </c>
      <c r="N26" t="e">
        <f t="shared" si="0"/>
        <v>#N/A</v>
      </c>
    </row>
    <row r="27" spans="1:14" x14ac:dyDescent="0.2">
      <c r="A27" s="30" t="s">
        <v>51</v>
      </c>
      <c r="B27" s="36">
        <v>0.5</v>
      </c>
      <c r="C27" s="33">
        <v>2.3E-2</v>
      </c>
      <c r="D27" s="30" t="s">
        <v>52</v>
      </c>
      <c r="E27" s="35">
        <v>0.4</v>
      </c>
      <c r="F27" s="6">
        <v>2.7E-2</v>
      </c>
      <c r="H27" s="30" t="s">
        <v>99</v>
      </c>
      <c r="I27" s="36">
        <v>0.5</v>
      </c>
      <c r="J27" s="33">
        <v>2.3E-2</v>
      </c>
      <c r="K27" s="30" t="s">
        <v>138</v>
      </c>
      <c r="L27" s="35">
        <v>0.4</v>
      </c>
      <c r="M27" s="6">
        <v>2.7E-2</v>
      </c>
      <c r="N27" t="e">
        <f t="shared" si="0"/>
        <v>#N/A</v>
      </c>
    </row>
    <row r="28" spans="1:14" x14ac:dyDescent="0.2">
      <c r="A28" s="30" t="s">
        <v>53</v>
      </c>
      <c r="B28" s="37">
        <v>0.5</v>
      </c>
      <c r="C28" s="33">
        <v>4.9000000000000002E-2</v>
      </c>
      <c r="D28" s="30" t="s">
        <v>54</v>
      </c>
      <c r="E28" s="38">
        <v>0.4</v>
      </c>
      <c r="F28" s="6">
        <v>4.0000000000000001E-3</v>
      </c>
      <c r="H28" s="30" t="s">
        <v>100</v>
      </c>
      <c r="I28" s="37">
        <v>0.5</v>
      </c>
      <c r="J28" s="33">
        <v>4.9000000000000002E-2</v>
      </c>
      <c r="K28" s="30" t="s">
        <v>139</v>
      </c>
      <c r="L28" s="38">
        <v>0.4</v>
      </c>
      <c r="M28" s="6">
        <v>4.0000000000000001E-3</v>
      </c>
      <c r="N28" t="e">
        <f t="shared" si="0"/>
        <v>#N/A</v>
      </c>
    </row>
    <row r="29" spans="1:14" x14ac:dyDescent="0.2">
      <c r="A29" s="30" t="s">
        <v>55</v>
      </c>
      <c r="B29" s="39">
        <v>0.4</v>
      </c>
      <c r="C29" s="33">
        <v>8.0000000000000002E-3</v>
      </c>
      <c r="D29" s="30" t="s">
        <v>56</v>
      </c>
      <c r="E29" s="40">
        <v>0.3</v>
      </c>
      <c r="F29" s="6">
        <v>1.7000000000000001E-2</v>
      </c>
      <c r="H29" s="30" t="s">
        <v>101</v>
      </c>
      <c r="I29" s="39">
        <v>0.4</v>
      </c>
      <c r="J29" s="33">
        <v>8.0000000000000002E-3</v>
      </c>
      <c r="K29" s="30" t="s">
        <v>140</v>
      </c>
      <c r="L29" s="40">
        <v>0.3</v>
      </c>
      <c r="M29" s="6">
        <v>1.7000000000000001E-2</v>
      </c>
      <c r="N29" t="e">
        <f t="shared" si="0"/>
        <v>#N/A</v>
      </c>
    </row>
    <row r="30" spans="1:14" x14ac:dyDescent="0.2">
      <c r="A30" s="30" t="s">
        <v>57</v>
      </c>
      <c r="B30" s="41">
        <v>0.4</v>
      </c>
      <c r="C30" s="33">
        <v>8.0000000000000002E-3</v>
      </c>
      <c r="D30" s="30" t="s">
        <v>58</v>
      </c>
      <c r="E30" s="42">
        <v>0.3</v>
      </c>
      <c r="F30" s="6">
        <v>1.9E-2</v>
      </c>
      <c r="H30" s="30" t="s">
        <v>102</v>
      </c>
      <c r="I30" s="41">
        <v>0.4</v>
      </c>
      <c r="J30" s="33">
        <v>8.0000000000000002E-3</v>
      </c>
      <c r="K30" s="30" t="s">
        <v>112</v>
      </c>
      <c r="L30" s="42">
        <v>0.3</v>
      </c>
      <c r="M30" s="6">
        <v>1.9E-2</v>
      </c>
      <c r="N30">
        <f t="shared" si="0"/>
        <v>0.3</v>
      </c>
    </row>
    <row r="31" spans="1:14" x14ac:dyDescent="0.2">
      <c r="A31" s="30" t="s">
        <v>59</v>
      </c>
      <c r="B31" s="32">
        <v>0.4</v>
      </c>
      <c r="C31" s="33">
        <v>2.5999999999999999E-2</v>
      </c>
      <c r="D31" s="30" t="s">
        <v>60</v>
      </c>
      <c r="E31" s="43">
        <v>0.3</v>
      </c>
      <c r="F31" s="6">
        <v>1E-3</v>
      </c>
      <c r="H31" s="30" t="s">
        <v>103</v>
      </c>
      <c r="I31" s="32">
        <v>0.4</v>
      </c>
      <c r="J31" s="33">
        <v>2.5999999999999999E-2</v>
      </c>
      <c r="K31" s="30" t="s">
        <v>141</v>
      </c>
      <c r="L31" s="43">
        <v>0.3</v>
      </c>
      <c r="M31" s="6">
        <v>1E-3</v>
      </c>
      <c r="N31" t="e">
        <f t="shared" si="0"/>
        <v>#N/A</v>
      </c>
    </row>
    <row r="32" spans="1:14" ht="17" thickBot="1" x14ac:dyDescent="0.25">
      <c r="A32" s="30" t="s">
        <v>61</v>
      </c>
      <c r="B32" s="44">
        <v>0.4</v>
      </c>
      <c r="C32" s="33">
        <v>5.0000000000000001E-3</v>
      </c>
      <c r="D32" s="45" t="s">
        <v>62</v>
      </c>
      <c r="E32" s="46">
        <v>0.2</v>
      </c>
      <c r="F32" s="47">
        <v>2.5999999999999999E-2</v>
      </c>
      <c r="H32" s="30" t="s">
        <v>104</v>
      </c>
      <c r="I32" s="44">
        <v>0.4</v>
      </c>
      <c r="J32" s="33">
        <v>5.0000000000000001E-3</v>
      </c>
      <c r="K32" s="45" t="s">
        <v>142</v>
      </c>
      <c r="L32" s="46">
        <v>0.2</v>
      </c>
      <c r="M32" s="47">
        <v>2.5999999999999999E-2</v>
      </c>
      <c r="N32" t="e">
        <f t="shared" si="0"/>
        <v>#N/A</v>
      </c>
    </row>
    <row r="33" spans="1:13" x14ac:dyDescent="0.2">
      <c r="A33" s="30" t="s">
        <v>63</v>
      </c>
      <c r="B33" s="48">
        <v>0.4</v>
      </c>
      <c r="C33" s="33">
        <v>3.3000000000000002E-2</v>
      </c>
      <c r="D33" s="49"/>
      <c r="E33" s="49"/>
      <c r="F33" s="49"/>
      <c r="H33" s="30" t="s">
        <v>105</v>
      </c>
      <c r="I33" s="48">
        <v>0.4</v>
      </c>
      <c r="J33" s="33">
        <v>3.3000000000000002E-2</v>
      </c>
      <c r="K33" s="49"/>
      <c r="L33" s="49"/>
      <c r="M33" s="49"/>
    </row>
    <row r="34" spans="1:13" x14ac:dyDescent="0.2">
      <c r="A34" s="30" t="s">
        <v>64</v>
      </c>
      <c r="B34" s="50">
        <v>0.4</v>
      </c>
      <c r="C34" s="33">
        <v>4.4999999999999998E-2</v>
      </c>
      <c r="D34" s="49"/>
      <c r="E34" s="49"/>
      <c r="F34" s="49"/>
      <c r="H34" s="30" t="s">
        <v>106</v>
      </c>
      <c r="I34" s="50">
        <v>0.4</v>
      </c>
      <c r="J34" s="33">
        <v>4.4999999999999998E-2</v>
      </c>
      <c r="K34" s="49"/>
      <c r="L34" s="49"/>
      <c r="M34" s="49"/>
    </row>
    <row r="35" spans="1:13" x14ac:dyDescent="0.2">
      <c r="A35" s="30" t="s">
        <v>65</v>
      </c>
      <c r="B35" s="50">
        <v>0.4</v>
      </c>
      <c r="C35" s="33">
        <v>1.0999999999999999E-2</v>
      </c>
      <c r="D35" s="49"/>
      <c r="E35" s="49"/>
      <c r="F35" s="49"/>
      <c r="H35" s="30" t="s">
        <v>107</v>
      </c>
      <c r="I35" s="50">
        <v>0.4</v>
      </c>
      <c r="J35" s="33">
        <v>1.0999999999999999E-2</v>
      </c>
      <c r="K35" s="49"/>
      <c r="L35" s="49"/>
      <c r="M35" s="49"/>
    </row>
    <row r="36" spans="1:13" ht="17" thickBot="1" x14ac:dyDescent="0.25">
      <c r="A36" s="51" t="s">
        <v>66</v>
      </c>
      <c r="B36" s="52">
        <v>0.4</v>
      </c>
      <c r="C36" s="53">
        <v>2.7E-2</v>
      </c>
      <c r="D36" s="49"/>
      <c r="E36" s="49"/>
      <c r="F36" s="49"/>
      <c r="H36" s="51" t="s">
        <v>108</v>
      </c>
      <c r="I36" s="52">
        <v>0.4</v>
      </c>
      <c r="J36" s="53">
        <v>2.7E-2</v>
      </c>
      <c r="K36" s="49"/>
      <c r="L36" s="49"/>
      <c r="M36" s="49"/>
    </row>
    <row r="37" spans="1:13" ht="17" thickBot="1" x14ac:dyDescent="0.25">
      <c r="A37" s="54" t="s">
        <v>67</v>
      </c>
      <c r="B37" s="55">
        <v>0.4</v>
      </c>
      <c r="C37" s="56">
        <v>2.1999999999999999E-2</v>
      </c>
      <c r="D37" s="49"/>
      <c r="E37" s="49"/>
      <c r="F37" s="49"/>
      <c r="H37" s="54" t="s">
        <v>109</v>
      </c>
      <c r="I37" s="55">
        <v>0.4</v>
      </c>
      <c r="J37" s="56">
        <v>2.1999999999999999E-2</v>
      </c>
      <c r="K37" s="49"/>
      <c r="L37" s="49"/>
      <c r="M37" s="49"/>
    </row>
    <row r="38" spans="1:13" x14ac:dyDescent="0.2">
      <c r="A38" s="57" t="s">
        <v>68</v>
      </c>
      <c r="B38" s="58">
        <v>0.4</v>
      </c>
      <c r="C38" s="59">
        <v>3.7999999999999999E-2</v>
      </c>
      <c r="D38" s="49"/>
      <c r="E38" s="49"/>
      <c r="F38" s="49"/>
      <c r="H38" s="57" t="s">
        <v>110</v>
      </c>
      <c r="I38" s="58">
        <v>0.4</v>
      </c>
      <c r="J38" s="59">
        <v>3.7999999999999999E-2</v>
      </c>
      <c r="K38" s="49"/>
      <c r="L38" s="49"/>
      <c r="M38" s="49"/>
    </row>
    <row r="39" spans="1:13" x14ac:dyDescent="0.2">
      <c r="A39" s="30" t="s">
        <v>69</v>
      </c>
      <c r="B39" s="60">
        <v>0.4</v>
      </c>
      <c r="C39" s="33">
        <v>2.7E-2</v>
      </c>
      <c r="D39" s="49"/>
      <c r="E39" s="49"/>
      <c r="F39" s="49"/>
      <c r="H39" s="30" t="s">
        <v>111</v>
      </c>
      <c r="I39" s="60">
        <v>0.4</v>
      </c>
      <c r="J39" s="33">
        <v>2.7E-2</v>
      </c>
      <c r="K39" s="49"/>
      <c r="L39" s="49"/>
      <c r="M39" s="49"/>
    </row>
    <row r="40" spans="1:13" x14ac:dyDescent="0.2">
      <c r="A40" s="30" t="s">
        <v>58</v>
      </c>
      <c r="B40" s="42">
        <v>0.3</v>
      </c>
      <c r="C40" s="33">
        <v>1.9E-2</v>
      </c>
      <c r="D40" s="49"/>
      <c r="E40" s="49"/>
      <c r="F40" s="49"/>
      <c r="H40" s="30" t="s">
        <v>112</v>
      </c>
      <c r="I40" s="42">
        <v>0.3</v>
      </c>
      <c r="J40" s="33">
        <v>1.9E-2</v>
      </c>
      <c r="K40" s="49"/>
      <c r="L40" s="49"/>
      <c r="M40" s="49"/>
    </row>
    <row r="41" spans="1:13" x14ac:dyDescent="0.2">
      <c r="A41" s="30" t="s">
        <v>70</v>
      </c>
      <c r="B41" s="61">
        <v>0.3</v>
      </c>
      <c r="C41" s="33">
        <v>1.2E-2</v>
      </c>
      <c r="D41" s="49"/>
      <c r="E41" s="49"/>
      <c r="F41" s="49"/>
      <c r="H41" s="30" t="s">
        <v>113</v>
      </c>
      <c r="I41" s="61">
        <v>0.3</v>
      </c>
      <c r="J41" s="33">
        <v>1.2E-2</v>
      </c>
      <c r="K41" s="49"/>
      <c r="L41" s="49"/>
      <c r="M41" s="49"/>
    </row>
    <row r="42" spans="1:13" x14ac:dyDescent="0.2">
      <c r="A42" s="30" t="s">
        <v>71</v>
      </c>
      <c r="B42" s="43">
        <v>0.3</v>
      </c>
      <c r="C42" s="33">
        <v>8.0000000000000002E-3</v>
      </c>
      <c r="D42" s="49"/>
      <c r="E42" s="49"/>
      <c r="F42" s="49"/>
      <c r="H42" s="30" t="s">
        <v>114</v>
      </c>
      <c r="I42" s="43">
        <v>0.3</v>
      </c>
      <c r="J42" s="33">
        <v>8.0000000000000002E-3</v>
      </c>
      <c r="K42" s="49"/>
      <c r="L42" s="49"/>
      <c r="M42" s="49"/>
    </row>
    <row r="43" spans="1:13" ht="17" thickBot="1" x14ac:dyDescent="0.25">
      <c r="A43" s="45" t="s">
        <v>72</v>
      </c>
      <c r="B43" s="62">
        <v>0.3</v>
      </c>
      <c r="C43" s="63">
        <v>3.7999999999999999E-2</v>
      </c>
      <c r="D43" s="49"/>
      <c r="E43" s="49"/>
      <c r="F43" s="49"/>
      <c r="H43" s="45" t="s">
        <v>115</v>
      </c>
      <c r="I43" s="62">
        <v>0.3</v>
      </c>
      <c r="J43" s="63">
        <v>3.7999999999999999E-2</v>
      </c>
      <c r="K43" s="49"/>
      <c r="L43" s="49"/>
      <c r="M43" s="4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Jennifer Lynn Wilson</cp:lastModifiedBy>
  <dcterms:created xsi:type="dcterms:W3CDTF">2022-02-01T21:29:55Z</dcterms:created>
  <dcterms:modified xsi:type="dcterms:W3CDTF">2022-05-04T19:50:42Z</dcterms:modified>
</cp:coreProperties>
</file>