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ffrey\Desktop\Projet DOc\Dossier Audit\PMP\Project\Rapport\18_05_2016\"/>
    </mc:Choice>
  </mc:AlternateContent>
  <bookViews>
    <workbookView xWindow="0" yWindow="0" windowWidth="2880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G11" i="1"/>
  <c r="F11" i="1"/>
  <c r="E11" i="1"/>
  <c r="E10" i="1"/>
  <c r="G10" i="1"/>
  <c r="F10" i="1"/>
  <c r="H10" i="1"/>
  <c r="E9" i="1" l="1"/>
  <c r="G9" i="1"/>
  <c r="E8" i="1"/>
  <c r="G8" i="1"/>
  <c r="E7" i="1"/>
  <c r="G7" i="1"/>
  <c r="E6" i="1"/>
  <c r="G6" i="1"/>
  <c r="F9" i="1"/>
  <c r="H9" i="1"/>
  <c r="F8" i="1"/>
  <c r="H8" i="1"/>
  <c r="F7" i="1"/>
  <c r="H7" i="1"/>
  <c r="F6" i="1"/>
  <c r="H6" i="1"/>
  <c r="H3" i="1" l="1"/>
  <c r="H4" i="1"/>
  <c r="H5" i="1"/>
  <c r="H2" i="1"/>
  <c r="G3" i="1"/>
  <c r="G4" i="1"/>
  <c r="G5" i="1"/>
  <c r="G2" i="1"/>
  <c r="F3" i="1"/>
  <c r="F4" i="1"/>
  <c r="F5" i="1"/>
  <c r="F2" i="1"/>
  <c r="E3" i="1"/>
  <c r="E4" i="1"/>
  <c r="E5" i="1"/>
  <c r="E2" i="1"/>
</calcChain>
</file>

<file path=xl/sharedStrings.xml><?xml version="1.0" encoding="utf-8"?>
<sst xmlns="http://schemas.openxmlformats.org/spreadsheetml/2006/main" count="23" uniqueCount="23">
  <si>
    <t>Octobre</t>
  </si>
  <si>
    <t>Novembre</t>
  </si>
  <si>
    <t>Décembre</t>
  </si>
  <si>
    <t>Janvier</t>
  </si>
  <si>
    <t>CRTE</t>
  </si>
  <si>
    <t>CBTE(VA)</t>
  </si>
  <si>
    <t>CBTP(VP)</t>
  </si>
  <si>
    <t>Ecart des coûts</t>
  </si>
  <si>
    <t>Ecart des délais</t>
  </si>
  <si>
    <t>IPC</t>
  </si>
  <si>
    <t>IPD</t>
  </si>
  <si>
    <t xml:space="preserve">VP = Le VP correspond au coût budgetés du travail planifiés                           </t>
  </si>
  <si>
    <t>VA = Coût budgetés du travail effectué</t>
  </si>
  <si>
    <t>CRTE = Coût Réel du travail effectué</t>
  </si>
  <si>
    <t xml:space="preserve">Si l'écart des coûts est supérieur a 0 le projet est sur évalué au niveau des coûts a l'instant T et si elle est inférieur ses que les coûts ont été sous-évalués a l'instant T                                   </t>
  </si>
  <si>
    <t>Pour l'IPC ( Indice de performance des coûts illustre l'estimation du projet si il est supérieur a 1 il est défini comme surestimé sinon  inférieur a 1 sousestimé</t>
  </si>
  <si>
    <t xml:space="preserve">IPD(Indice de performance délai ) Illustre l'état actuel par raport au délai suppérieur a 1 en avance  , inférieur a 1 en retard </t>
  </si>
  <si>
    <t>Février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</si>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</sst>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Donnée MS Project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CBTP(VP)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Feuil1!$A$5:$A$11</c:f>
              <c:strCache>
                <c:ptCount val="7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</c:strCache>
            </c:strRef>
          </c:cat>
          <c:val>
            <c:numRef>
              <c:f>Feuil1!$B$2:$B$9</c:f>
              <c:numCache>
                <c:formatCode>General</c:formatCode>
                <c:ptCount val="8"/>
                <c:pt idx="0">
                  <c:v>2890</c:v>
                </c:pt>
                <c:pt idx="1">
                  <c:v>6810</c:v>
                </c:pt>
                <c:pt idx="2">
                  <c:v>10800</c:v>
                </c:pt>
                <c:pt idx="3">
                  <c:v>14400</c:v>
                </c:pt>
                <c:pt idx="4">
                  <c:v>18130</c:v>
                </c:pt>
                <c:pt idx="5">
                  <c:v>22110</c:v>
                </c:pt>
                <c:pt idx="6">
                  <c:v>25900</c:v>
                </c:pt>
                <c:pt idx="7">
                  <c:v>29950</c:v>
                </c:pt>
              </c:numCache>
            </c:numRef>
          </c:val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CBTE(VA)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Feuil1!$A$5:$A$11</c:f>
              <c:strCache>
                <c:ptCount val="7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</c:strCache>
            </c:strRef>
          </c:cat>
          <c:val>
            <c:numRef>
              <c:f>Feuil1!$C$2:$C$9</c:f>
              <c:numCache>
                <c:formatCode>General</c:formatCode>
                <c:ptCount val="8"/>
                <c:pt idx="0">
                  <c:v>2930</c:v>
                </c:pt>
                <c:pt idx="1">
                  <c:v>7050</c:v>
                </c:pt>
                <c:pt idx="2">
                  <c:v>15070</c:v>
                </c:pt>
                <c:pt idx="3">
                  <c:v>18220</c:v>
                </c:pt>
                <c:pt idx="4">
                  <c:v>18860</c:v>
                </c:pt>
                <c:pt idx="5">
                  <c:v>21370</c:v>
                </c:pt>
                <c:pt idx="6">
                  <c:v>22970</c:v>
                </c:pt>
                <c:pt idx="7">
                  <c:v>23660</c:v>
                </c:pt>
              </c:numCache>
            </c:numRef>
          </c:val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CRTE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Feuil1!$A$5:$A$11</c:f>
              <c:strCache>
                <c:ptCount val="7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</c:strCache>
            </c:strRef>
          </c:cat>
          <c:val>
            <c:numRef>
              <c:f>Feuil1!$D$2:$D$9</c:f>
              <c:numCache>
                <c:formatCode>General</c:formatCode>
                <c:ptCount val="8"/>
                <c:pt idx="0">
                  <c:v>2890</c:v>
                </c:pt>
                <c:pt idx="1">
                  <c:v>6970</c:v>
                </c:pt>
                <c:pt idx="2">
                  <c:v>14950</c:v>
                </c:pt>
                <c:pt idx="3">
                  <c:v>17970</c:v>
                </c:pt>
                <c:pt idx="4">
                  <c:v>18510</c:v>
                </c:pt>
                <c:pt idx="5">
                  <c:v>20960</c:v>
                </c:pt>
                <c:pt idx="6">
                  <c:v>22680</c:v>
                </c:pt>
                <c:pt idx="7">
                  <c:v>23310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6679968"/>
        <c:axId val="-196677792"/>
      </c:barChart>
      <c:catAx>
        <c:axId val="-19667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677792"/>
        <c:crosses val="autoZero"/>
        <c:auto val="1"/>
        <c:lblAlgn val="ctr"/>
        <c:lblOffset val="100"/>
        <c:noMultiLvlLbl val="0"/>
      </c:catAx>
      <c:valAx>
        <c:axId val="-1966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67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CBTP(VP)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Feuil1!$A$2:$A$11</c:f>
              <c:strCache>
                <c:ptCount val="10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  <c:pt idx="4">
                  <c:v>Février</c:v>
                </c:pt>
                <c:pt idx="5">
                  <c:v>Mars</c:v>
                </c:pt>
                <c:pt idx="6">
                  <c:v>Avril</c:v>
                </c:pt>
                <c:pt idx="7">
                  <c:v>Mai</c:v>
                </c:pt>
                <c:pt idx="8">
                  <c:v>Juin</c:v>
                </c:pt>
                <c:pt idx="9">
                  <c:v>Juillet</c:v>
                </c:pt>
              </c:strCache>
            </c:strRef>
          </c:cat>
          <c:val>
            <c:numRef>
              <c:f>Feuil1!$B$2:$B$11</c:f>
              <c:numCache>
                <c:formatCode>General</c:formatCode>
                <c:ptCount val="10"/>
                <c:pt idx="0">
                  <c:v>2890</c:v>
                </c:pt>
                <c:pt idx="1">
                  <c:v>6810</c:v>
                </c:pt>
                <c:pt idx="2">
                  <c:v>10800</c:v>
                </c:pt>
                <c:pt idx="3">
                  <c:v>14400</c:v>
                </c:pt>
                <c:pt idx="4">
                  <c:v>18130</c:v>
                </c:pt>
                <c:pt idx="5">
                  <c:v>22110</c:v>
                </c:pt>
                <c:pt idx="6">
                  <c:v>25900</c:v>
                </c:pt>
                <c:pt idx="7">
                  <c:v>29950</c:v>
                </c:pt>
                <c:pt idx="8">
                  <c:v>33010</c:v>
                </c:pt>
                <c:pt idx="9">
                  <c:v>33010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CBTE(VA)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Feuil1!$A$2:$A$11</c:f>
              <c:strCache>
                <c:ptCount val="10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  <c:pt idx="4">
                  <c:v>Février</c:v>
                </c:pt>
                <c:pt idx="5">
                  <c:v>Mars</c:v>
                </c:pt>
                <c:pt idx="6">
                  <c:v>Avril</c:v>
                </c:pt>
                <c:pt idx="7">
                  <c:v>Mai</c:v>
                </c:pt>
                <c:pt idx="8">
                  <c:v>Juin</c:v>
                </c:pt>
                <c:pt idx="9">
                  <c:v>Juillet</c:v>
                </c:pt>
              </c:strCache>
            </c:strRef>
          </c:cat>
          <c:val>
            <c:numRef>
              <c:f>Feuil1!$C$2:$C$11</c:f>
              <c:numCache>
                <c:formatCode>General</c:formatCode>
                <c:ptCount val="10"/>
                <c:pt idx="0">
                  <c:v>2930</c:v>
                </c:pt>
                <c:pt idx="1">
                  <c:v>7050</c:v>
                </c:pt>
                <c:pt idx="2">
                  <c:v>15070</c:v>
                </c:pt>
                <c:pt idx="3">
                  <c:v>18220</c:v>
                </c:pt>
                <c:pt idx="4">
                  <c:v>18860</c:v>
                </c:pt>
                <c:pt idx="5">
                  <c:v>21370</c:v>
                </c:pt>
                <c:pt idx="6">
                  <c:v>22970</c:v>
                </c:pt>
                <c:pt idx="7">
                  <c:v>23660</c:v>
                </c:pt>
                <c:pt idx="8">
                  <c:v>24550</c:v>
                </c:pt>
                <c:pt idx="9">
                  <c:v>24550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CRTE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Feuil1!$A$2:$A$11</c:f>
              <c:strCache>
                <c:ptCount val="10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  <c:pt idx="4">
                  <c:v>Février</c:v>
                </c:pt>
                <c:pt idx="5">
                  <c:v>Mars</c:v>
                </c:pt>
                <c:pt idx="6">
                  <c:v>Avril</c:v>
                </c:pt>
                <c:pt idx="7">
                  <c:v>Mai</c:v>
                </c:pt>
                <c:pt idx="8">
                  <c:v>Juin</c:v>
                </c:pt>
                <c:pt idx="9">
                  <c:v>Juillet</c:v>
                </c:pt>
              </c:strCache>
            </c:strRef>
          </c:cat>
          <c:val>
            <c:numRef>
              <c:f>Feuil1!$D$2:$D$11</c:f>
              <c:numCache>
                <c:formatCode>General</c:formatCode>
                <c:ptCount val="10"/>
                <c:pt idx="0">
                  <c:v>2890</c:v>
                </c:pt>
                <c:pt idx="1">
                  <c:v>6970</c:v>
                </c:pt>
                <c:pt idx="2">
                  <c:v>14950</c:v>
                </c:pt>
                <c:pt idx="3">
                  <c:v>17970</c:v>
                </c:pt>
                <c:pt idx="4">
                  <c:v>18510</c:v>
                </c:pt>
                <c:pt idx="5">
                  <c:v>20960</c:v>
                </c:pt>
                <c:pt idx="6">
                  <c:v>22680</c:v>
                </c:pt>
                <c:pt idx="7">
                  <c:v>23310</c:v>
                </c:pt>
                <c:pt idx="8">
                  <c:v>24120</c:v>
                </c:pt>
                <c:pt idx="9">
                  <c:v>24120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6675616"/>
        <c:axId val="-196681056"/>
      </c:lineChart>
      <c:catAx>
        <c:axId val="-19667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681056"/>
        <c:crosses val="autoZero"/>
        <c:auto val="1"/>
        <c:lblAlgn val="ctr"/>
        <c:lblOffset val="100"/>
        <c:noMultiLvlLbl val="0"/>
      </c:catAx>
      <c:valAx>
        <c:axId val="-1966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67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IPC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Feuil1!$A$5:$A$11</c:f>
              <c:strCache>
                <c:ptCount val="7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</c:strCache>
            </c:strRef>
          </c:cat>
          <c:val>
            <c:numRef>
              <c:f>Feuil1!$G$2:$G$8</c:f>
              <c:numCache>
                <c:formatCode>General</c:formatCode>
                <c:ptCount val="7"/>
                <c:pt idx="0">
                  <c:v>1.013840830449827</c:v>
                </c:pt>
                <c:pt idx="1">
                  <c:v>1.0114777618364419</c:v>
                </c:pt>
                <c:pt idx="2">
                  <c:v>1.0080267558528428</c:v>
                </c:pt>
                <c:pt idx="3">
                  <c:v>1.0139120756816917</c:v>
                </c:pt>
                <c:pt idx="4">
                  <c:v>1.0189086980010804</c:v>
                </c:pt>
                <c:pt idx="5">
                  <c:v>1.01956106870229</c:v>
                </c:pt>
                <c:pt idx="6">
                  <c:v>1.0127865961199294</c:v>
                </c:pt>
              </c:numCache>
            </c:numRef>
          </c:val>
        </c:ser>
        <c:ser>
          <c:idx val="1"/>
          <c:order val="1"/>
          <c:tx>
            <c:strRef>
              <c:f>Feuil1!$H$1</c:f>
              <c:strCache>
                <c:ptCount val="1"/>
                <c:pt idx="0">
                  <c:v>IPD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Feuil1!$A$5:$A$11</c:f>
              <c:strCache>
                <c:ptCount val="7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</c:strCache>
            </c:strRef>
          </c:cat>
          <c:val>
            <c:numRef>
              <c:f>Feuil1!$H$2:$H$8</c:f>
              <c:numCache>
                <c:formatCode>General</c:formatCode>
                <c:ptCount val="7"/>
                <c:pt idx="0">
                  <c:v>1.013840830449827</c:v>
                </c:pt>
                <c:pt idx="1">
                  <c:v>1.0352422907488987</c:v>
                </c:pt>
                <c:pt idx="2">
                  <c:v>1.3953703703703704</c:v>
                </c:pt>
                <c:pt idx="3">
                  <c:v>1.2652777777777777</c:v>
                </c:pt>
                <c:pt idx="4">
                  <c:v>1.0402647545504689</c:v>
                </c:pt>
                <c:pt idx="5">
                  <c:v>0.96653098145635463</c:v>
                </c:pt>
                <c:pt idx="6">
                  <c:v>0.88687258687258685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96672352"/>
        <c:axId val="-197330416"/>
      </c:barChart>
      <c:catAx>
        <c:axId val="-19667235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7330416"/>
        <c:crosses val="autoZero"/>
        <c:auto val="1"/>
        <c:lblAlgn val="ctr"/>
        <c:lblOffset val="100"/>
        <c:noMultiLvlLbl val="0"/>
      </c:catAx>
      <c:valAx>
        <c:axId val="-1973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6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34</xdr:row>
      <xdr:rowOff>161925</xdr:rowOff>
    </xdr:from>
    <xdr:to>
      <xdr:col>14</xdr:col>
      <xdr:colOff>9525</xdr:colOff>
      <xdr:row>48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0</xdr:row>
      <xdr:rowOff>0</xdr:rowOff>
    </xdr:from>
    <xdr:to>
      <xdr:col>14</xdr:col>
      <xdr:colOff>14287</xdr:colOff>
      <xdr:row>21</xdr:row>
      <xdr:rowOff>76200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21</xdr:row>
      <xdr:rowOff>66675</xdr:rowOff>
    </xdr:from>
    <xdr:to>
      <xdr:col>14</xdr:col>
      <xdr:colOff>9525</xdr:colOff>
      <xdr:row>34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37" sqref="G37"/>
    </sheetView>
  </sheetViews>
  <sheetFormatPr baseColWidth="10" defaultRowHeight="15" x14ac:dyDescent="0.25"/>
  <cols>
    <col min="5" max="5" width="14.28515625" customWidth="1"/>
    <col min="6" max="6" width="15" customWidth="1"/>
  </cols>
  <sheetData>
    <row r="1" spans="1:8" x14ac:dyDescent="0.25"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>
        <v>2890</v>
      </c>
      <c r="C2">
        <v>2930</v>
      </c>
      <c r="D2">
        <v>2890</v>
      </c>
      <c r="E2">
        <f>D2-C2</f>
        <v>-40</v>
      </c>
      <c r="F2">
        <f>B2-C2</f>
        <v>-40</v>
      </c>
      <c r="G2">
        <f>C2/D2</f>
        <v>1.013840830449827</v>
      </c>
      <c r="H2">
        <f>C2/B2</f>
        <v>1.013840830449827</v>
      </c>
    </row>
    <row r="3" spans="1:8" x14ac:dyDescent="0.25">
      <c r="A3" t="s">
        <v>1</v>
      </c>
      <c r="B3">
        <v>6810</v>
      </c>
      <c r="C3">
        <v>7050</v>
      </c>
      <c r="D3">
        <v>6970</v>
      </c>
      <c r="E3">
        <f t="shared" ref="E3:E10" si="0">D3-C3</f>
        <v>-80</v>
      </c>
      <c r="F3">
        <f t="shared" ref="F3:F10" si="1">B3-C3</f>
        <v>-240</v>
      </c>
      <c r="G3">
        <f t="shared" ref="G3:G10" si="2">C3/D3</f>
        <v>1.0114777618364419</v>
      </c>
      <c r="H3">
        <f t="shared" ref="H3:H10" si="3">C3/B3</f>
        <v>1.0352422907488987</v>
      </c>
    </row>
    <row r="4" spans="1:8" x14ac:dyDescent="0.25">
      <c r="A4" t="s">
        <v>2</v>
      </c>
      <c r="B4">
        <v>10800</v>
      </c>
      <c r="C4">
        <v>15070</v>
      </c>
      <c r="D4">
        <v>14950</v>
      </c>
      <c r="E4">
        <f t="shared" si="0"/>
        <v>-120</v>
      </c>
      <c r="F4">
        <f t="shared" si="1"/>
        <v>-4270</v>
      </c>
      <c r="G4">
        <f t="shared" si="2"/>
        <v>1.0080267558528428</v>
      </c>
      <c r="H4">
        <f t="shared" si="3"/>
        <v>1.3953703703703704</v>
      </c>
    </row>
    <row r="5" spans="1:8" x14ac:dyDescent="0.25">
      <c r="A5" t="s">
        <v>3</v>
      </c>
      <c r="B5">
        <v>14400</v>
      </c>
      <c r="C5">
        <v>18220</v>
      </c>
      <c r="D5">
        <v>17970</v>
      </c>
      <c r="E5">
        <f t="shared" si="0"/>
        <v>-250</v>
      </c>
      <c r="F5">
        <f t="shared" si="1"/>
        <v>-3820</v>
      </c>
      <c r="G5">
        <f t="shared" si="2"/>
        <v>1.0139120756816917</v>
      </c>
      <c r="H5">
        <f t="shared" si="3"/>
        <v>1.2652777777777777</v>
      </c>
    </row>
    <row r="6" spans="1:8" x14ac:dyDescent="0.25">
      <c r="A6" t="s">
        <v>17</v>
      </c>
      <c r="B6">
        <v>18130</v>
      </c>
      <c r="C6">
        <v>18860</v>
      </c>
      <c r="D6">
        <v>18510</v>
      </c>
      <c r="E6">
        <f t="shared" si="0"/>
        <v>-350</v>
      </c>
      <c r="F6">
        <f t="shared" si="1"/>
        <v>-730</v>
      </c>
      <c r="G6">
        <f t="shared" si="2"/>
        <v>1.0189086980010804</v>
      </c>
      <c r="H6">
        <f t="shared" si="3"/>
        <v>1.0402647545504689</v>
      </c>
    </row>
    <row r="7" spans="1:8" x14ac:dyDescent="0.25">
      <c r="A7" t="s">
        <v>18</v>
      </c>
      <c r="B7">
        <v>22110</v>
      </c>
      <c r="C7">
        <v>21370</v>
      </c>
      <c r="D7">
        <v>20960</v>
      </c>
      <c r="E7">
        <f t="shared" si="0"/>
        <v>-410</v>
      </c>
      <c r="F7">
        <f t="shared" si="1"/>
        <v>740</v>
      </c>
      <c r="G7">
        <f t="shared" si="2"/>
        <v>1.01956106870229</v>
      </c>
      <c r="H7">
        <f t="shared" si="3"/>
        <v>0.96653098145635463</v>
      </c>
    </row>
    <row r="8" spans="1:8" x14ac:dyDescent="0.25">
      <c r="A8" t="s">
        <v>19</v>
      </c>
      <c r="B8">
        <v>25900</v>
      </c>
      <c r="C8">
        <v>22970</v>
      </c>
      <c r="D8">
        <v>22680</v>
      </c>
      <c r="E8">
        <f t="shared" si="0"/>
        <v>-290</v>
      </c>
      <c r="F8">
        <f t="shared" si="1"/>
        <v>2930</v>
      </c>
      <c r="G8">
        <f t="shared" si="2"/>
        <v>1.0127865961199294</v>
      </c>
      <c r="H8">
        <f t="shared" si="3"/>
        <v>0.88687258687258685</v>
      </c>
    </row>
    <row r="9" spans="1:8" x14ac:dyDescent="0.25">
      <c r="A9" t="s">
        <v>20</v>
      </c>
      <c r="B9">
        <v>29950</v>
      </c>
      <c r="C9">
        <v>23660</v>
      </c>
      <c r="D9">
        <v>23310</v>
      </c>
      <c r="E9">
        <f t="shared" si="0"/>
        <v>-350</v>
      </c>
      <c r="F9">
        <f t="shared" si="1"/>
        <v>6290</v>
      </c>
      <c r="G9">
        <f t="shared" si="2"/>
        <v>1.015015015015015</v>
      </c>
      <c r="H9">
        <f t="shared" si="3"/>
        <v>0.78998330550918194</v>
      </c>
    </row>
    <row r="10" spans="1:8" x14ac:dyDescent="0.25">
      <c r="A10" t="s">
        <v>21</v>
      </c>
      <c r="B10">
        <v>33010</v>
      </c>
      <c r="C10">
        <v>24550</v>
      </c>
      <c r="D10">
        <v>24120</v>
      </c>
      <c r="E10">
        <f t="shared" si="0"/>
        <v>-430</v>
      </c>
      <c r="F10">
        <f t="shared" si="1"/>
        <v>8460</v>
      </c>
      <c r="G10">
        <f t="shared" si="2"/>
        <v>1.0178275290215588</v>
      </c>
      <c r="H10">
        <f t="shared" si="3"/>
        <v>0.74371402605271131</v>
      </c>
    </row>
    <row r="11" spans="1:8" x14ac:dyDescent="0.25">
      <c r="A11" t="s">
        <v>22</v>
      </c>
      <c r="B11">
        <v>33010</v>
      </c>
      <c r="C11">
        <v>24550</v>
      </c>
      <c r="D11">
        <v>24120</v>
      </c>
      <c r="E11">
        <f>D11-C11</f>
        <v>-430</v>
      </c>
      <c r="F11">
        <f>B11-C11</f>
        <v>8460</v>
      </c>
      <c r="G11">
        <f>C11/D11</f>
        <v>1.0178275290215588</v>
      </c>
      <c r="H11">
        <f>C11/B11</f>
        <v>0.74371402605271131</v>
      </c>
    </row>
    <row r="12" spans="1:8" ht="15" customHeight="1" x14ac:dyDescent="0.25">
      <c r="B12" s="5" t="s">
        <v>11</v>
      </c>
      <c r="C12" s="5"/>
      <c r="D12" s="5"/>
      <c r="E12" s="5"/>
      <c r="F12" s="5"/>
    </row>
    <row r="13" spans="1:8" x14ac:dyDescent="0.25">
      <c r="B13" s="5" t="s">
        <v>12</v>
      </c>
      <c r="C13" s="5"/>
      <c r="D13" s="5"/>
      <c r="E13" s="5"/>
      <c r="F13" s="5"/>
    </row>
    <row r="14" spans="1:8" x14ac:dyDescent="0.25">
      <c r="B14" s="5" t="s">
        <v>13</v>
      </c>
      <c r="C14" s="5"/>
      <c r="D14" s="5"/>
      <c r="E14" s="5"/>
      <c r="F14" s="5"/>
    </row>
    <row r="15" spans="1:8" x14ac:dyDescent="0.25">
      <c r="B15" s="3"/>
      <c r="C15" s="3"/>
      <c r="D15" s="3"/>
      <c r="E15" s="3"/>
      <c r="F15" s="3"/>
    </row>
    <row r="16" spans="1:8" x14ac:dyDescent="0.25">
      <c r="B16" s="3"/>
      <c r="C16" s="3"/>
      <c r="D16" s="3"/>
      <c r="E16" s="3"/>
      <c r="F16" s="3"/>
    </row>
    <row r="17" spans="2:10" ht="15" customHeight="1" x14ac:dyDescent="0.25">
      <c r="B17" s="5" t="s">
        <v>14</v>
      </c>
      <c r="C17" s="5"/>
      <c r="D17" s="5"/>
      <c r="E17" s="5"/>
      <c r="F17" s="5"/>
    </row>
    <row r="18" spans="2:10" x14ac:dyDescent="0.25">
      <c r="B18" s="5"/>
      <c r="C18" s="5"/>
      <c r="D18" s="5"/>
      <c r="E18" s="5"/>
      <c r="F18" s="5"/>
    </row>
    <row r="19" spans="2:10" x14ac:dyDescent="0.25">
      <c r="B19" s="5"/>
      <c r="C19" s="5"/>
      <c r="D19" s="5"/>
      <c r="E19" s="5"/>
      <c r="F19" s="5"/>
    </row>
    <row r="20" spans="2:10" x14ac:dyDescent="0.25">
      <c r="B20" s="2"/>
      <c r="C20" s="2"/>
      <c r="D20" s="2"/>
      <c r="E20" s="2"/>
      <c r="F20" s="2"/>
    </row>
    <row r="21" spans="2:10" s="1" customFormat="1" ht="12" customHeight="1" x14ac:dyDescent="0.25"/>
    <row r="22" spans="2:10" ht="15" customHeight="1" x14ac:dyDescent="0.25">
      <c r="B22" s="4" t="s">
        <v>15</v>
      </c>
      <c r="C22" s="4"/>
      <c r="D22" s="4"/>
      <c r="E22" s="4"/>
      <c r="F22" s="4"/>
      <c r="G22" s="1"/>
      <c r="H22" s="1"/>
      <c r="I22" s="1"/>
      <c r="J22" s="1"/>
    </row>
    <row r="23" spans="2:10" x14ac:dyDescent="0.25">
      <c r="B23" s="4"/>
      <c r="C23" s="4"/>
      <c r="D23" s="4"/>
      <c r="E23" s="4"/>
      <c r="F23" s="4"/>
    </row>
    <row r="24" spans="2:10" x14ac:dyDescent="0.25">
      <c r="B24" s="4"/>
      <c r="C24" s="4"/>
      <c r="D24" s="4"/>
      <c r="E24" s="4"/>
      <c r="F24" s="4"/>
    </row>
    <row r="26" spans="2:10" ht="15" customHeight="1" x14ac:dyDescent="0.25">
      <c r="B26" s="4" t="s">
        <v>16</v>
      </c>
      <c r="C26" s="4"/>
      <c r="D26" s="4"/>
      <c r="E26" s="4"/>
      <c r="F26" s="4"/>
      <c r="G26" s="1"/>
      <c r="H26" s="1"/>
      <c r="I26" s="1"/>
      <c r="J26" s="1"/>
    </row>
    <row r="27" spans="2:10" x14ac:dyDescent="0.25">
      <c r="B27" s="4"/>
      <c r="C27" s="4"/>
      <c r="D27" s="4"/>
      <c r="E27" s="4"/>
      <c r="F27" s="4"/>
    </row>
    <row r="28" spans="2:10" x14ac:dyDescent="0.25">
      <c r="B28" s="4"/>
      <c r="C28" s="4"/>
      <c r="D28" s="4"/>
      <c r="E28" s="4"/>
      <c r="F28" s="4"/>
    </row>
  </sheetData>
  <mergeCells count="6">
    <mergeCell ref="B26:F28"/>
    <mergeCell ref="B12:F12"/>
    <mergeCell ref="B13:F13"/>
    <mergeCell ref="B14:F14"/>
    <mergeCell ref="B17:F19"/>
    <mergeCell ref="B22:F24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jeoffrey godart</dc:creator>
  <cp:lastModifiedBy>jeoffrey godart</cp:lastModifiedBy>
  <dcterms:created xsi:type="dcterms:W3CDTF">2016-01-27T15:06:11Z</dcterms:created>
  <dcterms:modified xsi:type="dcterms:W3CDTF">2016-07-07T14:37:11Z</dcterms:modified>
</cp:coreProperties>
</file>