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offrey\Documents\QCM_CDSM\Document\Rapport\27_01_2016\"/>
    </mc:Choice>
  </mc:AlternateContent>
  <bookViews>
    <workbookView xWindow="0" yWindow="0" windowWidth="20490" windowHeight="83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2" i="1"/>
  <c r="G3" i="1"/>
  <c r="G4" i="1"/>
  <c r="G5" i="1"/>
  <c r="G2" i="1"/>
  <c r="F3" i="1"/>
  <c r="F4" i="1"/>
  <c r="F5" i="1"/>
  <c r="F2" i="1"/>
  <c r="E3" i="1"/>
  <c r="E4" i="1"/>
  <c r="E5" i="1"/>
  <c r="E2" i="1"/>
</calcChain>
</file>

<file path=xl/sharedStrings.xml><?xml version="1.0" encoding="utf-8"?>
<sst xmlns="http://schemas.openxmlformats.org/spreadsheetml/2006/main" count="17" uniqueCount="17">
  <si>
    <t>Octobre</t>
  </si>
  <si>
    <t>Novembre</t>
  </si>
  <si>
    <t>Décembre</t>
  </si>
  <si>
    <t>Janvier</t>
  </si>
  <si>
    <t>CRTE</t>
  </si>
  <si>
    <t>CBTE(VA)</t>
  </si>
  <si>
    <t>CBTP(VP)</t>
  </si>
  <si>
    <t>Ecart des coûts</t>
  </si>
  <si>
    <t>Ecart des délais</t>
  </si>
  <si>
    <t>IPC</t>
  </si>
  <si>
    <t>IPD</t>
  </si>
  <si>
    <t xml:space="preserve">VP = Le VP correspond au coût budgetés du travail planifiés                           </t>
  </si>
  <si>
    <t>VA = Coût budgetés du travail effectué</t>
  </si>
  <si>
    <t>CRTE = Coût Réel du travail effectué</t>
  </si>
  <si>
    <t xml:space="preserve">Si l'écart des coûts est supérieur a 0 le projet est sur évalué au niveau des coûts a l'instant T et si elle est inférieur ses que les coûts ont été sous-évalués a l'instant T                                   </t>
  </si>
  <si>
    <t>Pour l'IPC ( Indice de performance des coûts illustre l'estimation du projet si il est supérieur a 1 il est défini comme surestimé sinon  inférieur a 1 sousestimé</t>
  </si>
  <si>
    <t xml:space="preserve">IPD(Indice de performance délai ) Illustre l'état actuel par raport au délai suppérieur a 1 en avance  , inférieur a 1 en retard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</si>
</sst>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Donnée MS Project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CBTP(VP)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Feuil1!$A$2:$A$5</c:f>
              <c:strCache>
                <c:ptCount val="4"/>
                <c:pt idx="0">
                  <c:v>Octobre</c:v>
                </c:pt>
                <c:pt idx="1">
                  <c:v>Novembre</c:v>
                </c:pt>
                <c:pt idx="2">
                  <c:v>Décembre</c:v>
                </c:pt>
                <c:pt idx="3">
                  <c:v>Janvier</c:v>
                </c:pt>
              </c:strCache>
            </c:strRef>
          </c:cat>
          <c:val>
            <c:numRef>
              <c:f>Feuil1!$B$2:$B$5</c:f>
              <c:numCache>
                <c:formatCode>General</c:formatCode>
                <c:ptCount val="4"/>
                <c:pt idx="0">
                  <c:v>2890</c:v>
                </c:pt>
                <c:pt idx="1">
                  <c:v>6810</c:v>
                </c:pt>
                <c:pt idx="2">
                  <c:v>10800</c:v>
                </c:pt>
                <c:pt idx="3">
                  <c:v>13880</c:v>
                </c:pt>
              </c:numCache>
            </c:numRef>
          </c:val>
        </c:ser>
        <c:ser>
          <c:idx val="1"/>
          <c:order val="1"/>
          <c:tx>
            <c:strRef>
              <c:f>Feuil1!$C$1</c:f>
              <c:strCache>
                <c:ptCount val="1"/>
                <c:pt idx="0">
                  <c:v>CBTE(VA)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Feuil1!$A$2:$A$5</c:f>
              <c:strCache>
                <c:ptCount val="4"/>
                <c:pt idx="0">
                  <c:v>Octobre</c:v>
                </c:pt>
                <c:pt idx="1">
                  <c:v>Novembre</c:v>
                </c:pt>
                <c:pt idx="2">
                  <c:v>Décembre</c:v>
                </c:pt>
                <c:pt idx="3">
                  <c:v>Janvier</c:v>
                </c:pt>
              </c:strCache>
            </c:strRef>
          </c:cat>
          <c:val>
            <c:numRef>
              <c:f>Feuil1!$C$2:$C$5</c:f>
              <c:numCache>
                <c:formatCode>General</c:formatCode>
                <c:ptCount val="4"/>
                <c:pt idx="0">
                  <c:v>2930</c:v>
                </c:pt>
                <c:pt idx="1">
                  <c:v>5940</c:v>
                </c:pt>
                <c:pt idx="2">
                  <c:v>7772</c:v>
                </c:pt>
                <c:pt idx="3">
                  <c:v>7772</c:v>
                </c:pt>
              </c:numCache>
            </c:numRef>
          </c:val>
        </c:ser>
        <c:ser>
          <c:idx val="2"/>
          <c:order val="2"/>
          <c:tx>
            <c:strRef>
              <c:f>Feuil1!$D$1</c:f>
              <c:strCache>
                <c:ptCount val="1"/>
                <c:pt idx="0">
                  <c:v>CRTE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Feuil1!$A$2:$A$5</c:f>
              <c:strCache>
                <c:ptCount val="4"/>
                <c:pt idx="0">
                  <c:v>Octobre</c:v>
                </c:pt>
                <c:pt idx="1">
                  <c:v>Novembre</c:v>
                </c:pt>
                <c:pt idx="2">
                  <c:v>Décembre</c:v>
                </c:pt>
                <c:pt idx="3">
                  <c:v>Janvier</c:v>
                </c:pt>
              </c:strCache>
            </c:strRef>
          </c:cat>
          <c:val>
            <c:numRef>
              <c:f>Feuil1!$D$2:$D$5</c:f>
              <c:numCache>
                <c:formatCode>General</c:formatCode>
                <c:ptCount val="4"/>
                <c:pt idx="0">
                  <c:v>2890</c:v>
                </c:pt>
                <c:pt idx="1">
                  <c:v>5960</c:v>
                </c:pt>
                <c:pt idx="2">
                  <c:v>7730</c:v>
                </c:pt>
                <c:pt idx="3">
                  <c:v>7730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63656640"/>
        <c:axId val="-963655552"/>
      </c:barChart>
      <c:catAx>
        <c:axId val="-96365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963655552"/>
        <c:crosses val="autoZero"/>
        <c:auto val="1"/>
        <c:lblAlgn val="ctr"/>
        <c:lblOffset val="100"/>
        <c:noMultiLvlLbl val="0"/>
      </c:catAx>
      <c:valAx>
        <c:axId val="-96365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96365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Feuil1!$G$1</c:f>
              <c:strCache>
                <c:ptCount val="1"/>
                <c:pt idx="0">
                  <c:v>IPC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Feuil1!$A$2:$A$5</c:f>
              <c:strCache>
                <c:ptCount val="4"/>
                <c:pt idx="0">
                  <c:v>Octobre</c:v>
                </c:pt>
                <c:pt idx="1">
                  <c:v>Novembre</c:v>
                </c:pt>
                <c:pt idx="2">
                  <c:v>Décembre</c:v>
                </c:pt>
                <c:pt idx="3">
                  <c:v>Janvier</c:v>
                </c:pt>
              </c:strCache>
            </c:strRef>
          </c:cat>
          <c:val>
            <c:numRef>
              <c:f>Feuil1!$G$2:$G$5</c:f>
              <c:numCache>
                <c:formatCode>General</c:formatCode>
                <c:ptCount val="4"/>
                <c:pt idx="0">
                  <c:v>1.013840830449827</c:v>
                </c:pt>
                <c:pt idx="1">
                  <c:v>0.99664429530201337</c:v>
                </c:pt>
                <c:pt idx="2">
                  <c:v>1.0054333764553687</c:v>
                </c:pt>
                <c:pt idx="3">
                  <c:v>1.0054333764553687</c:v>
                </c:pt>
              </c:numCache>
            </c:numRef>
          </c:val>
        </c:ser>
        <c:ser>
          <c:idx val="1"/>
          <c:order val="1"/>
          <c:tx>
            <c:strRef>
              <c:f>Feuil1!$H$1</c:f>
              <c:strCache>
                <c:ptCount val="1"/>
                <c:pt idx="0">
                  <c:v>IPD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Feuil1!$A$2:$A$5</c:f>
              <c:strCache>
                <c:ptCount val="4"/>
                <c:pt idx="0">
                  <c:v>Octobre</c:v>
                </c:pt>
                <c:pt idx="1">
                  <c:v>Novembre</c:v>
                </c:pt>
                <c:pt idx="2">
                  <c:v>Décembre</c:v>
                </c:pt>
                <c:pt idx="3">
                  <c:v>Janvier</c:v>
                </c:pt>
              </c:strCache>
            </c:strRef>
          </c:cat>
          <c:val>
            <c:numRef>
              <c:f>Feuil1!$H$2:$H$5</c:f>
              <c:numCache>
                <c:formatCode>General</c:formatCode>
                <c:ptCount val="4"/>
                <c:pt idx="0">
                  <c:v>1.013840830449827</c:v>
                </c:pt>
                <c:pt idx="1">
                  <c:v>0.8722466960352423</c:v>
                </c:pt>
                <c:pt idx="2">
                  <c:v>0.71962962962962962</c:v>
                </c:pt>
                <c:pt idx="3">
                  <c:v>0.55994236311239198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63652832"/>
        <c:axId val="-963667520"/>
      </c:barChart>
      <c:catAx>
        <c:axId val="-96365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963667520"/>
        <c:crosses val="autoZero"/>
        <c:auto val="1"/>
        <c:lblAlgn val="ctr"/>
        <c:lblOffset val="100"/>
        <c:noMultiLvlLbl val="0"/>
      </c:catAx>
      <c:valAx>
        <c:axId val="-96366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96365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Feuil1!$E$1</c:f>
              <c:strCache>
                <c:ptCount val="1"/>
                <c:pt idx="0">
                  <c:v>Ecart des coûts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Feuil1!$A$2:$A$5</c:f>
              <c:strCache>
                <c:ptCount val="4"/>
                <c:pt idx="0">
                  <c:v>Octobre</c:v>
                </c:pt>
                <c:pt idx="1">
                  <c:v>Novembre</c:v>
                </c:pt>
                <c:pt idx="2">
                  <c:v>Décembre</c:v>
                </c:pt>
                <c:pt idx="3">
                  <c:v>Janvier</c:v>
                </c:pt>
              </c:strCache>
            </c:strRef>
          </c:cat>
          <c:val>
            <c:numRef>
              <c:f>Feuil1!$E$2:$E$5</c:f>
              <c:numCache>
                <c:formatCode>General</c:formatCode>
                <c:ptCount val="4"/>
                <c:pt idx="0">
                  <c:v>-40</c:v>
                </c:pt>
                <c:pt idx="1">
                  <c:v>20</c:v>
                </c:pt>
                <c:pt idx="2">
                  <c:v>-42</c:v>
                </c:pt>
                <c:pt idx="3">
                  <c:v>-42</c:v>
                </c:pt>
              </c:numCache>
            </c:numRef>
          </c:val>
        </c:ser>
        <c:ser>
          <c:idx val="1"/>
          <c:order val="1"/>
          <c:tx>
            <c:strRef>
              <c:f>Feuil1!$F$1</c:f>
              <c:strCache>
                <c:ptCount val="1"/>
                <c:pt idx="0">
                  <c:v>Ecart des délais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Feuil1!$A$2:$A$5</c:f>
              <c:strCache>
                <c:ptCount val="4"/>
                <c:pt idx="0">
                  <c:v>Octobre</c:v>
                </c:pt>
                <c:pt idx="1">
                  <c:v>Novembre</c:v>
                </c:pt>
                <c:pt idx="2">
                  <c:v>Décembre</c:v>
                </c:pt>
                <c:pt idx="3">
                  <c:v>Janvier</c:v>
                </c:pt>
              </c:strCache>
            </c:strRef>
          </c:cat>
          <c:val>
            <c:numRef>
              <c:f>Feuil1!$F$2:$F$5</c:f>
              <c:numCache>
                <c:formatCode>General</c:formatCode>
                <c:ptCount val="4"/>
                <c:pt idx="0">
                  <c:v>-40</c:v>
                </c:pt>
                <c:pt idx="1">
                  <c:v>870</c:v>
                </c:pt>
                <c:pt idx="2">
                  <c:v>3028</c:v>
                </c:pt>
                <c:pt idx="3">
                  <c:v>6108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912492016"/>
        <c:axId val="-912488208"/>
      </c:barChart>
      <c:catAx>
        <c:axId val="-912492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912488208"/>
        <c:crosses val="autoZero"/>
        <c:auto val="1"/>
        <c:lblAlgn val="ctr"/>
        <c:lblOffset val="100"/>
        <c:noMultiLvlLbl val="0"/>
      </c:catAx>
      <c:valAx>
        <c:axId val="-91248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91249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29</xdr:row>
      <xdr:rowOff>161925</xdr:rowOff>
    </xdr:from>
    <xdr:to>
      <xdr:col>14</xdr:col>
      <xdr:colOff>9525</xdr:colOff>
      <xdr:row>43</xdr:row>
      <xdr:rowOff>95250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14287</xdr:colOff>
      <xdr:row>0</xdr:row>
      <xdr:rowOff>0</xdr:rowOff>
    </xdr:from>
    <xdr:to>
      <xdr:col>14</xdr:col>
      <xdr:colOff>14287</xdr:colOff>
      <xdr:row>16</xdr:row>
      <xdr:rowOff>76200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9525</xdr:colOff>
      <xdr:row>16</xdr:row>
      <xdr:rowOff>66675</xdr:rowOff>
    </xdr:from>
    <xdr:to>
      <xdr:col>14</xdr:col>
      <xdr:colOff>9525</xdr:colOff>
      <xdr:row>29</xdr:row>
      <xdr:rowOff>152400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G18" sqref="G18"/>
    </sheetView>
  </sheetViews>
  <sheetFormatPr baseColWidth="10" defaultRowHeight="15" x14ac:dyDescent="0.25"/>
  <cols>
    <col min="5" max="5" width="14.28515625" customWidth="1"/>
    <col min="6" max="6" width="15" customWidth="1"/>
  </cols>
  <sheetData>
    <row r="1" spans="1:8" x14ac:dyDescent="0.25">
      <c r="B1" t="s">
        <v>6</v>
      </c>
      <c r="C1" t="s">
        <v>5</v>
      </c>
      <c r="D1" t="s">
        <v>4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0</v>
      </c>
      <c r="B2">
        <v>2890</v>
      </c>
      <c r="C2">
        <v>2930</v>
      </c>
      <c r="D2">
        <v>2890</v>
      </c>
      <c r="E2">
        <f>D2-C2</f>
        <v>-40</v>
      </c>
      <c r="F2">
        <f>B2-C2</f>
        <v>-40</v>
      </c>
      <c r="G2">
        <f>C2/D2</f>
        <v>1.013840830449827</v>
      </c>
      <c r="H2">
        <f>C2/B2</f>
        <v>1.013840830449827</v>
      </c>
    </row>
    <row r="3" spans="1:8" x14ac:dyDescent="0.25">
      <c r="A3" t="s">
        <v>1</v>
      </c>
      <c r="B3">
        <v>6810</v>
      </c>
      <c r="C3">
        <v>5940</v>
      </c>
      <c r="D3">
        <v>5960</v>
      </c>
      <c r="E3">
        <f t="shared" ref="E3:E5" si="0">D3-C3</f>
        <v>20</v>
      </c>
      <c r="F3">
        <f t="shared" ref="F3:F5" si="1">B3-C3</f>
        <v>870</v>
      </c>
      <c r="G3">
        <f t="shared" ref="G3:G5" si="2">C3/D3</f>
        <v>0.99664429530201337</v>
      </c>
      <c r="H3">
        <f t="shared" ref="H3:H5" si="3">C3/B3</f>
        <v>0.8722466960352423</v>
      </c>
    </row>
    <row r="4" spans="1:8" x14ac:dyDescent="0.25">
      <c r="A4" t="s">
        <v>2</v>
      </c>
      <c r="B4">
        <v>10800</v>
      </c>
      <c r="C4">
        <v>7772</v>
      </c>
      <c r="D4">
        <v>7730</v>
      </c>
      <c r="E4">
        <f t="shared" si="0"/>
        <v>-42</v>
      </c>
      <c r="F4">
        <f t="shared" si="1"/>
        <v>3028</v>
      </c>
      <c r="G4">
        <f t="shared" si="2"/>
        <v>1.0054333764553687</v>
      </c>
      <c r="H4">
        <f t="shared" si="3"/>
        <v>0.71962962962962962</v>
      </c>
    </row>
    <row r="5" spans="1:8" x14ac:dyDescent="0.25">
      <c r="A5" t="s">
        <v>3</v>
      </c>
      <c r="B5">
        <v>13880</v>
      </c>
      <c r="C5">
        <v>7772</v>
      </c>
      <c r="D5">
        <v>7730</v>
      </c>
      <c r="E5">
        <f t="shared" si="0"/>
        <v>-42</v>
      </c>
      <c r="F5">
        <f t="shared" si="1"/>
        <v>6108</v>
      </c>
      <c r="G5">
        <f t="shared" si="2"/>
        <v>1.0054333764553687</v>
      </c>
      <c r="H5">
        <f t="shared" si="3"/>
        <v>0.55994236311239198</v>
      </c>
    </row>
    <row r="7" spans="1:8" ht="15" customHeight="1" x14ac:dyDescent="0.25">
      <c r="B7" s="4" t="s">
        <v>11</v>
      </c>
      <c r="C7" s="4"/>
      <c r="D7" s="4"/>
      <c r="E7" s="4"/>
      <c r="F7" s="4"/>
    </row>
    <row r="8" spans="1:8" x14ac:dyDescent="0.25">
      <c r="B8" s="4" t="s">
        <v>12</v>
      </c>
      <c r="C8" s="4"/>
      <c r="D8" s="4"/>
      <c r="E8" s="4"/>
      <c r="F8" s="4"/>
    </row>
    <row r="9" spans="1:8" x14ac:dyDescent="0.25">
      <c r="B9" s="4" t="s">
        <v>13</v>
      </c>
      <c r="C9" s="4"/>
      <c r="D9" s="4"/>
      <c r="E9" s="4"/>
      <c r="F9" s="4"/>
    </row>
    <row r="10" spans="1:8" x14ac:dyDescent="0.25">
      <c r="B10" s="3"/>
      <c r="C10" s="3"/>
      <c r="D10" s="3"/>
      <c r="E10" s="3"/>
      <c r="F10" s="3"/>
    </row>
    <row r="11" spans="1:8" x14ac:dyDescent="0.25">
      <c r="B11" s="3"/>
      <c r="C11" s="3"/>
      <c r="D11" s="3"/>
      <c r="E11" s="3"/>
      <c r="F11" s="3"/>
    </row>
    <row r="12" spans="1:8" ht="15" customHeight="1" x14ac:dyDescent="0.25">
      <c r="B12" s="4" t="s">
        <v>14</v>
      </c>
      <c r="C12" s="4"/>
      <c r="D12" s="4"/>
      <c r="E12" s="4"/>
      <c r="F12" s="4"/>
    </row>
    <row r="13" spans="1:8" x14ac:dyDescent="0.25">
      <c r="B13" s="4"/>
      <c r="C13" s="4"/>
      <c r="D13" s="4"/>
      <c r="E13" s="4"/>
      <c r="F13" s="4"/>
    </row>
    <row r="14" spans="1:8" x14ac:dyDescent="0.25">
      <c r="B14" s="4"/>
      <c r="C14" s="4"/>
      <c r="D14" s="4"/>
      <c r="E14" s="4"/>
      <c r="F14" s="4"/>
    </row>
    <row r="15" spans="1:8" x14ac:dyDescent="0.25">
      <c r="B15" s="2"/>
      <c r="C15" s="2"/>
      <c r="D15" s="2"/>
      <c r="E15" s="2"/>
      <c r="F15" s="2"/>
    </row>
    <row r="16" spans="1:8" s="1" customFormat="1" ht="12" customHeight="1" x14ac:dyDescent="0.25"/>
    <row r="17" spans="2:10" ht="15" customHeight="1" x14ac:dyDescent="0.25">
      <c r="B17" s="5" t="s">
        <v>15</v>
      </c>
      <c r="C17" s="5"/>
      <c r="D17" s="5"/>
      <c r="E17" s="5"/>
      <c r="F17" s="5"/>
      <c r="G17" s="1"/>
      <c r="H17" s="1"/>
      <c r="I17" s="1"/>
      <c r="J17" s="1"/>
    </row>
    <row r="18" spans="2:10" x14ac:dyDescent="0.25">
      <c r="B18" s="5"/>
      <c r="C18" s="5"/>
      <c r="D18" s="5"/>
      <c r="E18" s="5"/>
      <c r="F18" s="5"/>
    </row>
    <row r="19" spans="2:10" x14ac:dyDescent="0.25">
      <c r="B19" s="5"/>
      <c r="C19" s="5"/>
      <c r="D19" s="5"/>
      <c r="E19" s="5"/>
      <c r="F19" s="5"/>
    </row>
    <row r="21" spans="2:10" ht="15" customHeight="1" x14ac:dyDescent="0.25">
      <c r="B21" s="5" t="s">
        <v>16</v>
      </c>
      <c r="C21" s="5"/>
      <c r="D21" s="5"/>
      <c r="E21" s="5"/>
      <c r="F21" s="5"/>
      <c r="G21" s="1"/>
      <c r="H21" s="1"/>
      <c r="I21" s="1"/>
      <c r="J21" s="1"/>
    </row>
    <row r="22" spans="2:10" x14ac:dyDescent="0.25">
      <c r="B22" s="5"/>
      <c r="C22" s="5"/>
      <c r="D22" s="5"/>
      <c r="E22" s="5"/>
      <c r="F22" s="5"/>
    </row>
    <row r="23" spans="2:10" x14ac:dyDescent="0.25">
      <c r="B23" s="5"/>
      <c r="C23" s="5"/>
      <c r="D23" s="5"/>
      <c r="E23" s="5"/>
      <c r="F23" s="5"/>
    </row>
  </sheetData>
  <mergeCells count="6">
    <mergeCell ref="B21:F23"/>
    <mergeCell ref="B7:F7"/>
    <mergeCell ref="B8:F8"/>
    <mergeCell ref="B9:F9"/>
    <mergeCell ref="B12:F14"/>
    <mergeCell ref="B17:F19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jeoffrey godart</dc:creator>
  <cp:lastModifiedBy>jeoffrey godart</cp:lastModifiedBy>
  <dcterms:created xsi:type="dcterms:W3CDTF">2016-01-27T15:06:11Z</dcterms:created>
  <dcterms:modified xsi:type="dcterms:W3CDTF">2016-01-27T22:44:47Z</dcterms:modified>
</cp:coreProperties>
</file>