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5\Desktop\"/>
    </mc:Choice>
  </mc:AlternateContent>
  <bookViews>
    <workbookView xWindow="0" yWindow="0" windowWidth="15360" windowHeight="7620" activeTab="2"/>
  </bookViews>
  <sheets>
    <sheet name="연습문제1" sheetId="1" r:id="rId1"/>
    <sheet name="Sheet4" sheetId="4" r:id="rId2"/>
    <sheet name="Sheet5" sheetId="5" r:id="rId3"/>
    <sheet name="연습문제2" sheetId="2" r:id="rId4"/>
    <sheet name="연습문제3" sheetId="3" r:id="rId5"/>
  </sheets>
  <definedNames>
    <definedName name="solver_adj" localSheetId="3" hidden="1">연습문제2!$L$4:$L$6</definedName>
    <definedName name="solver_cvg" localSheetId="3" hidden="1">0.0001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3" hidden="1">1</definedName>
    <definedName name="solver_opt" localSheetId="0" hidden="1">연습문제1!$G$2</definedName>
    <definedName name="solver_opt" localSheetId="3" hidden="1">연습문제2!$I$20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0" hidden="1">1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5" l="1"/>
  <c r="L8" i="5"/>
  <c r="L9" i="5"/>
  <c r="L10" i="5"/>
  <c r="L11" i="5"/>
  <c r="L12" i="5"/>
  <c r="L13" i="5"/>
  <c r="L14" i="5"/>
  <c r="L15" i="5"/>
  <c r="L16" i="5"/>
  <c r="L17" i="5"/>
  <c r="L18" i="5"/>
  <c r="L6" i="5"/>
  <c r="I21" i="5"/>
  <c r="J21" i="5"/>
  <c r="K21" i="5"/>
  <c r="H21" i="5"/>
  <c r="H20" i="5"/>
  <c r="I5" i="5"/>
  <c r="I20" i="5" s="1"/>
  <c r="I6" i="5"/>
  <c r="J6" i="5"/>
  <c r="I7" i="5"/>
  <c r="J7" i="5"/>
  <c r="K7" i="5"/>
  <c r="K20" i="5" s="1"/>
  <c r="I8" i="5"/>
  <c r="J8" i="5"/>
  <c r="J20" i="5" s="1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4" i="5"/>
  <c r="G8" i="5"/>
  <c r="G9" i="5"/>
  <c r="G10" i="5"/>
  <c r="G11" i="5"/>
  <c r="G12" i="5"/>
  <c r="G13" i="5"/>
  <c r="G14" i="5"/>
  <c r="G15" i="5"/>
  <c r="G16" i="5"/>
  <c r="G17" i="5"/>
  <c r="G18" i="5"/>
  <c r="G7" i="5"/>
  <c r="F7" i="5"/>
  <c r="F8" i="5"/>
  <c r="F9" i="5"/>
  <c r="F10" i="5"/>
  <c r="F11" i="5"/>
  <c r="F12" i="5"/>
  <c r="F13" i="5"/>
  <c r="F14" i="5"/>
  <c r="F15" i="5"/>
  <c r="F16" i="5"/>
  <c r="F17" i="5"/>
  <c r="F18" i="5"/>
  <c r="F6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5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18" i="4"/>
  <c r="E17" i="4"/>
  <c r="F18" i="4" s="1"/>
  <c r="E16" i="4"/>
  <c r="E15" i="4"/>
  <c r="F16" i="4" s="1"/>
  <c r="E14" i="4"/>
  <c r="E13" i="4"/>
  <c r="F14" i="4" s="1"/>
  <c r="E12" i="4"/>
  <c r="E11" i="4"/>
  <c r="F12" i="4" s="1"/>
  <c r="E10" i="4"/>
  <c r="E9" i="4"/>
  <c r="F10" i="4" s="1"/>
  <c r="E8" i="4"/>
  <c r="E7" i="4"/>
  <c r="F8" i="4" s="1"/>
  <c r="E6" i="4"/>
  <c r="F7" i="4" s="1"/>
  <c r="E4" i="4"/>
  <c r="E5" i="4"/>
  <c r="F6" i="4" s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F9" i="4" l="1"/>
  <c r="F13" i="4"/>
  <c r="F17" i="4"/>
  <c r="F5" i="4"/>
  <c r="F11" i="4"/>
  <c r="F15" i="4"/>
  <c r="H20" i="2" l="1"/>
  <c r="I20" i="2"/>
  <c r="J20" i="2"/>
  <c r="G20" i="2"/>
  <c r="J19" i="2"/>
  <c r="I19" i="2"/>
  <c r="H19" i="2"/>
  <c r="G19" i="2"/>
  <c r="D7" i="1"/>
  <c r="D11" i="1"/>
  <c r="D15" i="1"/>
  <c r="C17" i="1"/>
  <c r="C16" i="1"/>
  <c r="D17" i="1" s="1"/>
  <c r="C15" i="1"/>
  <c r="C14" i="1"/>
  <c r="C13" i="1"/>
  <c r="D14" i="1" s="1"/>
  <c r="C12" i="1"/>
  <c r="D12" i="1" s="1"/>
  <c r="C11" i="1"/>
  <c r="C10" i="1"/>
  <c r="C9" i="1"/>
  <c r="D10" i="1" s="1"/>
  <c r="C8" i="1"/>
  <c r="D9" i="1" s="1"/>
  <c r="C7" i="1"/>
  <c r="C6" i="1"/>
  <c r="C5" i="1"/>
  <c r="D6" i="1" s="1"/>
  <c r="C4" i="1"/>
  <c r="D5" i="1" s="1"/>
  <c r="G4" i="2"/>
  <c r="H4" i="2"/>
  <c r="G5" i="2"/>
  <c r="H5" i="2"/>
  <c r="I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3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E5" i="2"/>
  <c r="D5" i="2"/>
  <c r="C5" i="2"/>
  <c r="D4" i="2"/>
  <c r="C4" i="2"/>
  <c r="C3" i="2"/>
  <c r="D16" i="1" l="1"/>
  <c r="D8" i="1"/>
  <c r="D13" i="1"/>
</calcChain>
</file>

<file path=xl/comments1.xml><?xml version="1.0" encoding="utf-8"?>
<comments xmlns="http://schemas.openxmlformats.org/spreadsheetml/2006/main">
  <authors>
    <author>3f25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데이터분석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이동평균법
두개의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나온것</t>
        </r>
        <r>
          <rPr>
            <sz val="9"/>
            <color indexed="81"/>
            <rFont val="Tahoma"/>
            <family val="2"/>
          </rPr>
          <t>,</t>
        </r>
      </text>
    </comment>
  </commentList>
</comments>
</file>

<file path=xl/comments2.xml><?xml version="1.0" encoding="utf-8"?>
<comments xmlns="http://schemas.openxmlformats.org/spreadsheetml/2006/main">
  <authors>
    <author>3f25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데이터분석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이동평균법
두개의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나온것</t>
        </r>
        <r>
          <rPr>
            <sz val="9"/>
            <color indexed="81"/>
            <rFont val="Tahoma"/>
            <family val="2"/>
          </rPr>
          <t>,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잔차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중심화가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MA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있겠지
시계열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찾아나가는거야</t>
        </r>
        <r>
          <rPr>
            <sz val="9"/>
            <color indexed="81"/>
            <rFont val="Tahoma"/>
            <family val="2"/>
          </rPr>
          <t>….</t>
        </r>
      </text>
    </comment>
  </commentList>
</comments>
</file>

<file path=xl/comments3.xml><?xml version="1.0" encoding="utf-8"?>
<comments xmlns="http://schemas.openxmlformats.org/spreadsheetml/2006/main">
  <authors>
    <author>3f25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오차가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<sst xmlns="http://schemas.openxmlformats.org/spreadsheetml/2006/main" count="30" uniqueCount="19">
  <si>
    <t>Time</t>
    <phoneticPr fontId="1" type="noConversion"/>
  </si>
  <si>
    <t>면세점 매출</t>
    <phoneticPr fontId="1" type="noConversion"/>
  </si>
  <si>
    <t>MA(2)</t>
    <phoneticPr fontId="1" type="noConversion"/>
  </si>
  <si>
    <t>MA(3)</t>
  </si>
  <si>
    <t>MA(3)</t>
    <phoneticPr fontId="1" type="noConversion"/>
  </si>
  <si>
    <t>MA(4)</t>
  </si>
  <si>
    <t>MA(5)</t>
  </si>
  <si>
    <t>절대잔차1</t>
    <phoneticPr fontId="1" type="noConversion"/>
  </si>
  <si>
    <t>절대잔차3</t>
  </si>
  <si>
    <t>절대잔차4</t>
  </si>
  <si>
    <t>절대잔차2</t>
    <phoneticPr fontId="1" type="noConversion"/>
  </si>
  <si>
    <t>중MA</t>
    <phoneticPr fontId="1" type="noConversion"/>
  </si>
  <si>
    <t>합계</t>
    <phoneticPr fontId="1" type="noConversion"/>
  </si>
  <si>
    <t>평균</t>
    <phoneticPr fontId="1" type="noConversion"/>
  </si>
  <si>
    <t>잔차2</t>
    <phoneticPr fontId="1" type="noConversion"/>
  </si>
  <si>
    <t>잔차3</t>
  </si>
  <si>
    <t>잔차4</t>
  </si>
  <si>
    <t>잔차5</t>
  </si>
  <si>
    <t>중심화MA(3)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</si>
</sst>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이동 평균법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실제값</c:v>
          </c:tx>
          <c:val>
            <c:numRef>
              <c:f>Sheet4!$B$2:$B$17</c:f>
              <c:numCache>
                <c:formatCode>General</c:formatCode>
                <c:ptCount val="16"/>
                <c:pt idx="0">
                  <c:v>1780</c:v>
                </c:pt>
                <c:pt idx="1">
                  <c:v>1923</c:v>
                </c:pt>
                <c:pt idx="2">
                  <c:v>2040</c:v>
                </c:pt>
                <c:pt idx="3">
                  <c:v>4435</c:v>
                </c:pt>
                <c:pt idx="4">
                  <c:v>2130</c:v>
                </c:pt>
                <c:pt idx="5">
                  <c:v>4900</c:v>
                </c:pt>
                <c:pt idx="6">
                  <c:v>2450</c:v>
                </c:pt>
                <c:pt idx="7">
                  <c:v>2590</c:v>
                </c:pt>
                <c:pt idx="8">
                  <c:v>5921</c:v>
                </c:pt>
                <c:pt idx="9">
                  <c:v>4245</c:v>
                </c:pt>
                <c:pt idx="10">
                  <c:v>4923</c:v>
                </c:pt>
                <c:pt idx="11">
                  <c:v>8737</c:v>
                </c:pt>
                <c:pt idx="12">
                  <c:v>5623</c:v>
                </c:pt>
                <c:pt idx="13">
                  <c:v>5423</c:v>
                </c:pt>
                <c:pt idx="14">
                  <c:v>5723</c:v>
                </c:pt>
                <c:pt idx="15">
                  <c:v>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E-4E61-8C5C-0C0262B94053}"/>
            </c:ext>
          </c:extLst>
        </c:ser>
        <c:ser>
          <c:idx val="1"/>
          <c:order val="1"/>
          <c:tx>
            <c:v>예측값</c:v>
          </c:tx>
          <c:val>
            <c:numRef>
              <c:f>Sheet4!$E$3:$E$18</c:f>
              <c:numCache>
                <c:formatCode>General</c:formatCode>
                <c:ptCount val="16"/>
                <c:pt idx="1">
                  <c:v>1851.5</c:v>
                </c:pt>
                <c:pt idx="2">
                  <c:v>1981.5</c:v>
                </c:pt>
                <c:pt idx="3">
                  <c:v>3237.5</c:v>
                </c:pt>
                <c:pt idx="4">
                  <c:v>3282.5</c:v>
                </c:pt>
                <c:pt idx="5">
                  <c:v>3515</c:v>
                </c:pt>
                <c:pt idx="6">
                  <c:v>3675</c:v>
                </c:pt>
                <c:pt idx="7">
                  <c:v>2520</c:v>
                </c:pt>
                <c:pt idx="8">
                  <c:v>4255.5</c:v>
                </c:pt>
                <c:pt idx="9">
                  <c:v>5083</c:v>
                </c:pt>
                <c:pt idx="10">
                  <c:v>4584</c:v>
                </c:pt>
                <c:pt idx="11">
                  <c:v>6830</c:v>
                </c:pt>
                <c:pt idx="12">
                  <c:v>7180</c:v>
                </c:pt>
                <c:pt idx="13">
                  <c:v>5523</c:v>
                </c:pt>
                <c:pt idx="14">
                  <c:v>5573</c:v>
                </c:pt>
                <c:pt idx="15">
                  <c:v>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E-4E61-8C5C-0C0262B94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846904"/>
        <c:axId val="289847888"/>
      </c:lineChart>
      <c:catAx>
        <c:axId val="28984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</a:t>
                </a:r>
                <a:r>
                  <a:rPr lang="ko-KR" altLang="en-US"/>
                  <a:t>축 값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9847888"/>
        <c:crosses val="autoZero"/>
        <c:auto val="1"/>
        <c:lblAlgn val="ctr"/>
        <c:lblOffset val="100"/>
        <c:noMultiLvlLbl val="0"/>
      </c:catAx>
      <c:valAx>
        <c:axId val="28984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  <a:r>
                  <a:rPr lang="ko-KR" altLang="en-US"/>
                  <a:t>축 값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846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180974</xdr:rowOff>
    </xdr:from>
    <xdr:to>
      <xdr:col>13</xdr:col>
      <xdr:colOff>342900</xdr:colOff>
      <xdr:row>11</xdr:row>
      <xdr:rowOff>19049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B17"/>
    </sheetView>
  </sheetViews>
  <sheetFormatPr defaultRowHeight="16.5" x14ac:dyDescent="0.3"/>
  <cols>
    <col min="2" max="2" width="12.125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1</v>
      </c>
      <c r="B2">
        <v>1780</v>
      </c>
      <c r="C2" t="s">
        <v>4</v>
      </c>
      <c r="D2" t="s">
        <v>11</v>
      </c>
    </row>
    <row r="3" spans="1:4" x14ac:dyDescent="0.3">
      <c r="A3">
        <v>2</v>
      </c>
      <c r="B3">
        <v>1923</v>
      </c>
    </row>
    <row r="4" spans="1:4" x14ac:dyDescent="0.3">
      <c r="A4">
        <v>3</v>
      </c>
      <c r="B4">
        <v>2040</v>
      </c>
      <c r="C4">
        <f>AVERAGE(B2:B4)</f>
        <v>1914.3333333333333</v>
      </c>
    </row>
    <row r="5" spans="1:4" x14ac:dyDescent="0.3">
      <c r="A5">
        <v>4</v>
      </c>
      <c r="B5">
        <v>4435</v>
      </c>
      <c r="C5">
        <f>AVERAGE(B3:B5)</f>
        <v>2799.3333333333335</v>
      </c>
      <c r="D5">
        <f>AVERAGE(C4:C5)</f>
        <v>2356.8333333333335</v>
      </c>
    </row>
    <row r="6" spans="1:4" x14ac:dyDescent="0.3">
      <c r="A6">
        <v>5</v>
      </c>
      <c r="B6">
        <v>2130</v>
      </c>
      <c r="C6">
        <f>AVERAGE(B4:B6)</f>
        <v>2868.3333333333335</v>
      </c>
      <c r="D6">
        <f t="shared" ref="D6:D17" si="0">AVERAGE(C5:C6)</f>
        <v>2833.8333333333335</v>
      </c>
    </row>
    <row r="7" spans="1:4" x14ac:dyDescent="0.3">
      <c r="A7">
        <v>6</v>
      </c>
      <c r="B7">
        <v>4900</v>
      </c>
      <c r="C7">
        <f>AVERAGE(B5:B7)</f>
        <v>3821.6666666666665</v>
      </c>
      <c r="D7">
        <f t="shared" si="0"/>
        <v>3345</v>
      </c>
    </row>
    <row r="8" spans="1:4" x14ac:dyDescent="0.3">
      <c r="A8">
        <v>7</v>
      </c>
      <c r="B8">
        <v>2450</v>
      </c>
      <c r="C8">
        <f>AVERAGE(B6:B8)</f>
        <v>3160</v>
      </c>
      <c r="D8">
        <f t="shared" si="0"/>
        <v>3490.833333333333</v>
      </c>
    </row>
    <row r="9" spans="1:4" x14ac:dyDescent="0.3">
      <c r="A9">
        <v>8</v>
      </c>
      <c r="B9">
        <v>2590</v>
      </c>
      <c r="C9">
        <f>AVERAGE(B7:B9)</f>
        <v>3313.3333333333335</v>
      </c>
      <c r="D9">
        <f t="shared" si="0"/>
        <v>3236.666666666667</v>
      </c>
    </row>
    <row r="10" spans="1:4" x14ac:dyDescent="0.3">
      <c r="A10">
        <v>9</v>
      </c>
      <c r="B10">
        <v>5921</v>
      </c>
      <c r="C10">
        <f>AVERAGE(B8:B10)</f>
        <v>3653.6666666666665</v>
      </c>
      <c r="D10">
        <f t="shared" si="0"/>
        <v>3483.5</v>
      </c>
    </row>
    <row r="11" spans="1:4" x14ac:dyDescent="0.3">
      <c r="A11">
        <v>10</v>
      </c>
      <c r="B11">
        <v>4245</v>
      </c>
      <c r="C11">
        <f>AVERAGE(B9:B11)</f>
        <v>4252</v>
      </c>
      <c r="D11">
        <f t="shared" si="0"/>
        <v>3952.833333333333</v>
      </c>
    </row>
    <row r="12" spans="1:4" x14ac:dyDescent="0.3">
      <c r="A12">
        <v>11</v>
      </c>
      <c r="B12">
        <v>4923</v>
      </c>
      <c r="C12">
        <f>AVERAGE(B10:B12)</f>
        <v>5029.666666666667</v>
      </c>
      <c r="D12">
        <f t="shared" si="0"/>
        <v>4640.8333333333339</v>
      </c>
    </row>
    <row r="13" spans="1:4" x14ac:dyDescent="0.3">
      <c r="A13">
        <v>12</v>
      </c>
      <c r="B13">
        <v>8737</v>
      </c>
      <c r="C13">
        <f>AVERAGE(B11:B13)</f>
        <v>5968.333333333333</v>
      </c>
      <c r="D13">
        <f t="shared" si="0"/>
        <v>5499</v>
      </c>
    </row>
    <row r="14" spans="1:4" x14ac:dyDescent="0.3">
      <c r="A14">
        <v>13</v>
      </c>
      <c r="B14">
        <v>5623</v>
      </c>
      <c r="C14">
        <f>AVERAGE(B12:B14)</f>
        <v>6427.666666666667</v>
      </c>
      <c r="D14">
        <f t="shared" si="0"/>
        <v>6198</v>
      </c>
    </row>
    <row r="15" spans="1:4" x14ac:dyDescent="0.3">
      <c r="A15">
        <v>14</v>
      </c>
      <c r="B15">
        <v>5423</v>
      </c>
      <c r="C15">
        <f>AVERAGE(B13:B15)</f>
        <v>6594.333333333333</v>
      </c>
      <c r="D15">
        <f t="shared" si="0"/>
        <v>6511</v>
      </c>
    </row>
    <row r="16" spans="1:4" x14ac:dyDescent="0.3">
      <c r="A16">
        <v>15</v>
      </c>
      <c r="B16">
        <v>5723</v>
      </c>
      <c r="C16">
        <f>AVERAGE(B14:B16)</f>
        <v>5589.666666666667</v>
      </c>
      <c r="D16">
        <f t="shared" si="0"/>
        <v>6092</v>
      </c>
    </row>
    <row r="17" spans="1:4" x14ac:dyDescent="0.3">
      <c r="A17">
        <v>16</v>
      </c>
      <c r="B17">
        <v>6365</v>
      </c>
      <c r="C17">
        <f>AVERAGE(B15:B17)</f>
        <v>5837</v>
      </c>
      <c r="D17">
        <f t="shared" si="0"/>
        <v>5713.3333333333339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selection activeCell="H16" sqref="A1:XFD1048576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e">
        <v>#N/A</v>
      </c>
      <c r="D1" t="s">
        <v>2</v>
      </c>
    </row>
    <row r="2" spans="1:6" x14ac:dyDescent="0.3">
      <c r="A2">
        <v>1</v>
      </c>
      <c r="B2">
        <v>1780</v>
      </c>
      <c r="C2">
        <f t="shared" ref="C2:C16" si="0">AVERAGE(B2:B3)</f>
        <v>1851.5</v>
      </c>
    </row>
    <row r="3" spans="1:6" x14ac:dyDescent="0.3">
      <c r="A3">
        <v>2</v>
      </c>
      <c r="B3">
        <v>1923</v>
      </c>
      <c r="C3">
        <f t="shared" si="0"/>
        <v>1981.5</v>
      </c>
    </row>
    <row r="4" spans="1:6" x14ac:dyDescent="0.3">
      <c r="A4">
        <v>3</v>
      </c>
      <c r="B4">
        <v>2040</v>
      </c>
      <c r="C4">
        <f t="shared" si="0"/>
        <v>3237.5</v>
      </c>
      <c r="D4">
        <v>1851.5</v>
      </c>
      <c r="E4">
        <f>AVERAGE(B2:B3)</f>
        <v>1851.5</v>
      </c>
    </row>
    <row r="5" spans="1:6" x14ac:dyDescent="0.3">
      <c r="A5">
        <v>4</v>
      </c>
      <c r="B5">
        <v>4435</v>
      </c>
      <c r="C5">
        <f t="shared" si="0"/>
        <v>3282.5</v>
      </c>
      <c r="D5">
        <v>1981.5</v>
      </c>
      <c r="E5">
        <f>AVERAGE(B3:B4)</f>
        <v>1981.5</v>
      </c>
      <c r="F5">
        <f>SQRT(SUMXMY2(B3:B4,E4:E5)/2)</f>
        <v>65.324191537285785</v>
      </c>
    </row>
    <row r="6" spans="1:6" x14ac:dyDescent="0.3">
      <c r="A6">
        <v>5</v>
      </c>
      <c r="B6">
        <v>2130</v>
      </c>
      <c r="C6">
        <f t="shared" si="0"/>
        <v>3515</v>
      </c>
      <c r="D6">
        <v>3237.5</v>
      </c>
      <c r="E6">
        <f>AVERAGE(B4:B5)</f>
        <v>3237.5</v>
      </c>
      <c r="F6">
        <f>SQRT(SUMXMY2(B4:B5,E5:E6)/2)</f>
        <v>847.77016342874435</v>
      </c>
    </row>
    <row r="7" spans="1:6" x14ac:dyDescent="0.3">
      <c r="A7">
        <v>6</v>
      </c>
      <c r="B7">
        <v>4900</v>
      </c>
      <c r="C7">
        <f t="shared" si="0"/>
        <v>3675</v>
      </c>
      <c r="D7">
        <v>3282.5</v>
      </c>
      <c r="E7">
        <f>AVERAGE(B5:B6)</f>
        <v>3282.5</v>
      </c>
      <c r="F7">
        <f>SQRT(SUMXMY2(B5:B6,E6:E7)/2)</f>
        <v>1175.2154057873815</v>
      </c>
    </row>
    <row r="8" spans="1:6" x14ac:dyDescent="0.3">
      <c r="A8">
        <v>7</v>
      </c>
      <c r="B8">
        <v>2450</v>
      </c>
      <c r="C8">
        <f t="shared" si="0"/>
        <v>2520</v>
      </c>
      <c r="D8">
        <v>3515</v>
      </c>
      <c r="E8">
        <f>AVERAGE(B6:B7)</f>
        <v>3515</v>
      </c>
      <c r="F8">
        <f>SQRT(SUMXMY2(B6:B7,E7:E8)/2)</f>
        <v>1274.0646078594289</v>
      </c>
    </row>
    <row r="9" spans="1:6" x14ac:dyDescent="0.3">
      <c r="A9">
        <v>8</v>
      </c>
      <c r="B9">
        <v>2590</v>
      </c>
      <c r="C9">
        <f t="shared" si="0"/>
        <v>4255.5</v>
      </c>
      <c r="D9">
        <v>3675</v>
      </c>
      <c r="E9">
        <f>AVERAGE(B7:B8)</f>
        <v>3675</v>
      </c>
      <c r="F9">
        <f>SQRT(SUMXMY2(B7:B8,E8:E9)/2)</f>
        <v>1307.4498078320253</v>
      </c>
    </row>
    <row r="10" spans="1:6" x14ac:dyDescent="0.3">
      <c r="A10">
        <v>9</v>
      </c>
      <c r="B10">
        <v>5921</v>
      </c>
      <c r="C10">
        <f t="shared" si="0"/>
        <v>5083</v>
      </c>
      <c r="D10">
        <v>2520</v>
      </c>
      <c r="E10">
        <f>AVERAGE(B8:B9)</f>
        <v>2520</v>
      </c>
      <c r="F10">
        <f>SQRT(SUMXMY2(B8:B9,E9:E10)/2)</f>
        <v>867.61886793683777</v>
      </c>
    </row>
    <row r="11" spans="1:6" x14ac:dyDescent="0.3">
      <c r="A11">
        <v>10</v>
      </c>
      <c r="B11">
        <v>4245</v>
      </c>
      <c r="C11">
        <f t="shared" si="0"/>
        <v>4584</v>
      </c>
      <c r="D11">
        <v>4255.5</v>
      </c>
      <c r="E11">
        <f>AVERAGE(B9:B10)</f>
        <v>4255.5</v>
      </c>
      <c r="F11">
        <f>SQRT(SUMXMY2(B9:B10,E10:E11)/2)</f>
        <v>1178.7260602022848</v>
      </c>
    </row>
    <row r="12" spans="1:6" x14ac:dyDescent="0.3">
      <c r="A12">
        <v>11</v>
      </c>
      <c r="B12">
        <v>4923</v>
      </c>
      <c r="C12">
        <f t="shared" si="0"/>
        <v>6830</v>
      </c>
      <c r="D12">
        <v>5083</v>
      </c>
      <c r="E12">
        <f>AVERAGE(B10:B11)</f>
        <v>5083</v>
      </c>
      <c r="F12">
        <f>SQRT(SUMXMY2(B10:B11,E11:E12)/2)</f>
        <v>1318.357737869354</v>
      </c>
    </row>
    <row r="13" spans="1:6" x14ac:dyDescent="0.3">
      <c r="A13">
        <v>12</v>
      </c>
      <c r="B13">
        <v>8737</v>
      </c>
      <c r="C13">
        <f t="shared" si="0"/>
        <v>7180</v>
      </c>
      <c r="D13">
        <v>4584</v>
      </c>
      <c r="E13">
        <f>AVERAGE(B11:B12)</f>
        <v>4584</v>
      </c>
      <c r="F13">
        <f>SQRT(SUMXMY2(B11:B12,E12:E13)/2)</f>
        <v>639.20458383838263</v>
      </c>
    </row>
    <row r="14" spans="1:6" x14ac:dyDescent="0.3">
      <c r="A14">
        <v>13</v>
      </c>
      <c r="B14">
        <v>5623</v>
      </c>
      <c r="C14">
        <f t="shared" si="0"/>
        <v>5523</v>
      </c>
      <c r="D14">
        <v>6830</v>
      </c>
      <c r="E14">
        <f>AVERAGE(B12:B13)</f>
        <v>6830</v>
      </c>
      <c r="F14">
        <f>SQRT(SUMXMY2(B12:B13,E13:E14)/2)</f>
        <v>1369.5930052391477</v>
      </c>
    </row>
    <row r="15" spans="1:6" x14ac:dyDescent="0.3">
      <c r="A15">
        <v>14</v>
      </c>
      <c r="B15">
        <v>5423</v>
      </c>
      <c r="C15">
        <f t="shared" si="0"/>
        <v>5573</v>
      </c>
      <c r="D15">
        <v>7180</v>
      </c>
      <c r="E15">
        <f>AVERAGE(B13:B14)</f>
        <v>7180</v>
      </c>
      <c r="F15">
        <f>SQRT(SUMXMY2(B13:B14,E14:E15)/2)</f>
        <v>1740.8184856555263</v>
      </c>
    </row>
    <row r="16" spans="1:6" x14ac:dyDescent="0.3">
      <c r="A16">
        <v>15</v>
      </c>
      <c r="B16">
        <v>5723</v>
      </c>
      <c r="C16">
        <f t="shared" si="0"/>
        <v>6044</v>
      </c>
      <c r="D16">
        <v>5523</v>
      </c>
      <c r="E16">
        <f>AVERAGE(B14:B15)</f>
        <v>5523</v>
      </c>
      <c r="F16">
        <f>SQRT(SUMXMY2(B14:B15,E15:E16)/2)</f>
        <v>1103.2336561218572</v>
      </c>
    </row>
    <row r="17" spans="1:6" x14ac:dyDescent="0.3">
      <c r="A17">
        <v>16</v>
      </c>
      <c r="B17">
        <v>6365</v>
      </c>
      <c r="D17">
        <v>5573</v>
      </c>
      <c r="E17">
        <f>AVERAGE(B15:B16)</f>
        <v>5573</v>
      </c>
      <c r="F17">
        <f>SQRT(SUMXMY2(B15:B16,E16:E17)/2)</f>
        <v>127.47548783981962</v>
      </c>
    </row>
    <row r="18" spans="1:6" x14ac:dyDescent="0.3">
      <c r="D18">
        <v>6044</v>
      </c>
      <c r="E18">
        <f>AVERAGE(B16:B17)</f>
        <v>6044</v>
      </c>
      <c r="F18">
        <f>SQRT(SUMXMY2(B16:B17,E17:E18)/2)</f>
        <v>250.54041590130723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tabSelected="1" topLeftCell="C1" workbookViewId="0">
      <selection activeCell="M4" sqref="M4"/>
    </sheetView>
  </sheetViews>
  <sheetFormatPr defaultRowHeight="16.5" x14ac:dyDescent="0.3"/>
  <cols>
    <col min="6" max="6" width="9" style="1"/>
    <col min="10" max="10" width="9" style="1"/>
    <col min="12" max="12" width="9.875" customWidth="1"/>
  </cols>
  <sheetData>
    <row r="1" spans="1:12" x14ac:dyDescent="0.3">
      <c r="A1" t="s">
        <v>0</v>
      </c>
      <c r="B1" t="s">
        <v>1</v>
      </c>
      <c r="C1" t="e">
        <v>#N/A</v>
      </c>
      <c r="D1" t="s">
        <v>2</v>
      </c>
      <c r="E1" t="s">
        <v>3</v>
      </c>
      <c r="F1" s="1" t="s">
        <v>5</v>
      </c>
      <c r="H1" t="s">
        <v>14</v>
      </c>
      <c r="I1" t="s">
        <v>15</v>
      </c>
      <c r="J1" s="1" t="s">
        <v>16</v>
      </c>
      <c r="K1" t="s">
        <v>17</v>
      </c>
      <c r="L1" t="s">
        <v>18</v>
      </c>
    </row>
    <row r="2" spans="1:12" x14ac:dyDescent="0.3">
      <c r="A2">
        <v>1</v>
      </c>
      <c r="B2">
        <v>1780</v>
      </c>
      <c r="C2">
        <f t="shared" ref="C2:C16" si="0">AVERAGE(B2:B3)</f>
        <v>1851.5</v>
      </c>
    </row>
    <row r="3" spans="1:12" x14ac:dyDescent="0.3">
      <c r="A3">
        <v>2</v>
      </c>
      <c r="B3">
        <v>1923</v>
      </c>
      <c r="C3">
        <f t="shared" si="0"/>
        <v>1981.5</v>
      </c>
    </row>
    <row r="4" spans="1:12" x14ac:dyDescent="0.3">
      <c r="A4">
        <v>3</v>
      </c>
      <c r="B4">
        <v>2040</v>
      </c>
      <c r="C4">
        <f t="shared" si="0"/>
        <v>3237.5</v>
      </c>
      <c r="D4">
        <v>1851.5</v>
      </c>
      <c r="H4">
        <f>ABS($B4-D4)</f>
        <v>188.5</v>
      </c>
    </row>
    <row r="5" spans="1:12" x14ac:dyDescent="0.3">
      <c r="A5">
        <v>4</v>
      </c>
      <c r="B5">
        <v>4435</v>
      </c>
      <c r="C5">
        <f t="shared" si="0"/>
        <v>3282.5</v>
      </c>
      <c r="D5">
        <v>1981.5</v>
      </c>
      <c r="E5">
        <f>AVERAGE(B2:B4)</f>
        <v>1914.3333333333333</v>
      </c>
      <c r="H5">
        <f t="shared" ref="H5:H18" si="1">ABS($B5-D5)</f>
        <v>2453.5</v>
      </c>
      <c r="I5">
        <f t="shared" ref="I5:K18" si="2">ABS($B5-E5)</f>
        <v>2520.666666666667</v>
      </c>
    </row>
    <row r="6" spans="1:12" x14ac:dyDescent="0.3">
      <c r="A6">
        <v>5</v>
      </c>
      <c r="B6">
        <v>2130</v>
      </c>
      <c r="C6">
        <f t="shared" si="0"/>
        <v>3515</v>
      </c>
      <c r="D6">
        <v>3237.5</v>
      </c>
      <c r="E6">
        <f>AVERAGE(B3:B5)</f>
        <v>2799.3333333333335</v>
      </c>
      <c r="F6" s="1">
        <f>AVERAGE(B2:B5)</f>
        <v>2544.5</v>
      </c>
      <c r="H6">
        <f t="shared" si="1"/>
        <v>1107.5</v>
      </c>
      <c r="I6">
        <f t="shared" si="2"/>
        <v>669.33333333333348</v>
      </c>
      <c r="J6" s="1">
        <f t="shared" si="2"/>
        <v>414.5</v>
      </c>
      <c r="L6">
        <f>AVERAGE(E5:E6)</f>
        <v>2356.8333333333335</v>
      </c>
    </row>
    <row r="7" spans="1:12" x14ac:dyDescent="0.3">
      <c r="A7">
        <v>6</v>
      </c>
      <c r="B7">
        <v>4900</v>
      </c>
      <c r="C7">
        <f t="shared" si="0"/>
        <v>3675</v>
      </c>
      <c r="D7">
        <v>3282.5</v>
      </c>
      <c r="E7">
        <f>AVERAGE(B4:B6)</f>
        <v>2868.3333333333335</v>
      </c>
      <c r="F7" s="1">
        <f>AVERAGE(B3:B6)</f>
        <v>2632</v>
      </c>
      <c r="G7">
        <f>AVERAGE(B2:B6)</f>
        <v>2461.6</v>
      </c>
      <c r="H7">
        <f t="shared" si="1"/>
        <v>1617.5</v>
      </c>
      <c r="I7">
        <f t="shared" si="2"/>
        <v>2031.6666666666665</v>
      </c>
      <c r="J7" s="1">
        <f t="shared" si="2"/>
        <v>2268</v>
      </c>
      <c r="K7">
        <f t="shared" si="2"/>
        <v>2438.4</v>
      </c>
      <c r="L7">
        <f t="shared" ref="L7:L18" si="3">AVERAGE(E6:E7)</f>
        <v>2833.8333333333335</v>
      </c>
    </row>
    <row r="8" spans="1:12" x14ac:dyDescent="0.3">
      <c r="A8">
        <v>7</v>
      </c>
      <c r="B8">
        <v>2450</v>
      </c>
      <c r="C8">
        <f t="shared" si="0"/>
        <v>2520</v>
      </c>
      <c r="D8">
        <v>3515</v>
      </c>
      <c r="E8">
        <f>AVERAGE(B5:B7)</f>
        <v>3821.6666666666665</v>
      </c>
      <c r="F8" s="1">
        <f>AVERAGE(B4:B7)</f>
        <v>3376.25</v>
      </c>
      <c r="G8">
        <f t="shared" ref="G8:G18" si="4">AVERAGE(B3:B7)</f>
        <v>3085.6</v>
      </c>
      <c r="H8">
        <f t="shared" si="1"/>
        <v>1065</v>
      </c>
      <c r="I8">
        <f t="shared" si="2"/>
        <v>1371.6666666666665</v>
      </c>
      <c r="J8" s="1">
        <f t="shared" si="2"/>
        <v>926.25</v>
      </c>
      <c r="K8">
        <f t="shared" si="2"/>
        <v>635.59999999999991</v>
      </c>
      <c r="L8">
        <f t="shared" si="3"/>
        <v>3345</v>
      </c>
    </row>
    <row r="9" spans="1:12" x14ac:dyDescent="0.3">
      <c r="A9">
        <v>8</v>
      </c>
      <c r="B9">
        <v>2590</v>
      </c>
      <c r="C9">
        <f t="shared" si="0"/>
        <v>4255.5</v>
      </c>
      <c r="D9">
        <v>3675</v>
      </c>
      <c r="E9">
        <f>AVERAGE(B6:B8)</f>
        <v>3160</v>
      </c>
      <c r="F9" s="1">
        <f>AVERAGE(B5:B8)</f>
        <v>3478.75</v>
      </c>
      <c r="G9">
        <f t="shared" si="4"/>
        <v>3191</v>
      </c>
      <c r="H9">
        <f t="shared" si="1"/>
        <v>1085</v>
      </c>
      <c r="I9">
        <f t="shared" si="2"/>
        <v>570</v>
      </c>
      <c r="J9" s="1">
        <f t="shared" si="2"/>
        <v>888.75</v>
      </c>
      <c r="K9">
        <f t="shared" si="2"/>
        <v>601</v>
      </c>
      <c r="L9">
        <f t="shared" si="3"/>
        <v>3490.833333333333</v>
      </c>
    </row>
    <row r="10" spans="1:12" x14ac:dyDescent="0.3">
      <c r="A10">
        <v>9</v>
      </c>
      <c r="B10">
        <v>5921</v>
      </c>
      <c r="C10">
        <f t="shared" si="0"/>
        <v>5083</v>
      </c>
      <c r="D10">
        <v>2520</v>
      </c>
      <c r="E10">
        <f>AVERAGE(B7:B9)</f>
        <v>3313.3333333333335</v>
      </c>
      <c r="F10" s="1">
        <f>AVERAGE(B6:B9)</f>
        <v>3017.5</v>
      </c>
      <c r="G10">
        <f t="shared" si="4"/>
        <v>3301</v>
      </c>
      <c r="H10">
        <f t="shared" si="1"/>
        <v>3401</v>
      </c>
      <c r="I10">
        <f t="shared" si="2"/>
        <v>2607.6666666666665</v>
      </c>
      <c r="J10" s="1">
        <f t="shared" si="2"/>
        <v>2903.5</v>
      </c>
      <c r="K10">
        <f t="shared" si="2"/>
        <v>2620</v>
      </c>
      <c r="L10">
        <f t="shared" si="3"/>
        <v>3236.666666666667</v>
      </c>
    </row>
    <row r="11" spans="1:12" x14ac:dyDescent="0.3">
      <c r="A11">
        <v>10</v>
      </c>
      <c r="B11">
        <v>4245</v>
      </c>
      <c r="C11">
        <f t="shared" si="0"/>
        <v>4584</v>
      </c>
      <c r="D11">
        <v>4255.5</v>
      </c>
      <c r="E11">
        <f>AVERAGE(B8:B10)</f>
        <v>3653.6666666666665</v>
      </c>
      <c r="F11" s="1">
        <f>AVERAGE(B7:B10)</f>
        <v>3965.25</v>
      </c>
      <c r="G11">
        <f t="shared" si="4"/>
        <v>3598.2</v>
      </c>
      <c r="H11">
        <f t="shared" si="1"/>
        <v>10.5</v>
      </c>
      <c r="I11">
        <f t="shared" si="2"/>
        <v>591.33333333333348</v>
      </c>
      <c r="J11" s="1">
        <f t="shared" si="2"/>
        <v>279.75</v>
      </c>
      <c r="K11">
        <f t="shared" si="2"/>
        <v>646.80000000000018</v>
      </c>
      <c r="L11">
        <f t="shared" si="3"/>
        <v>3483.5</v>
      </c>
    </row>
    <row r="12" spans="1:12" x14ac:dyDescent="0.3">
      <c r="A12">
        <v>11</v>
      </c>
      <c r="B12">
        <v>4923</v>
      </c>
      <c r="C12">
        <f t="shared" si="0"/>
        <v>6830</v>
      </c>
      <c r="D12">
        <v>5083</v>
      </c>
      <c r="E12">
        <f>AVERAGE(B9:B11)</f>
        <v>4252</v>
      </c>
      <c r="F12" s="1">
        <f>AVERAGE(B8:B11)</f>
        <v>3801.5</v>
      </c>
      <c r="G12">
        <f t="shared" si="4"/>
        <v>4021.2</v>
      </c>
      <c r="H12">
        <f t="shared" si="1"/>
        <v>160</v>
      </c>
      <c r="I12">
        <f t="shared" si="2"/>
        <v>671</v>
      </c>
      <c r="J12" s="1">
        <f t="shared" si="2"/>
        <v>1121.5</v>
      </c>
      <c r="K12">
        <f t="shared" si="2"/>
        <v>901.80000000000018</v>
      </c>
      <c r="L12">
        <f t="shared" si="3"/>
        <v>3952.833333333333</v>
      </c>
    </row>
    <row r="13" spans="1:12" x14ac:dyDescent="0.3">
      <c r="A13">
        <v>12</v>
      </c>
      <c r="B13">
        <v>8737</v>
      </c>
      <c r="C13">
        <f t="shared" si="0"/>
        <v>7180</v>
      </c>
      <c r="D13">
        <v>4584</v>
      </c>
      <c r="E13">
        <f>AVERAGE(B10:B12)</f>
        <v>5029.666666666667</v>
      </c>
      <c r="F13" s="1">
        <f>AVERAGE(B9:B12)</f>
        <v>4419.75</v>
      </c>
      <c r="G13">
        <f t="shared" si="4"/>
        <v>4025.8</v>
      </c>
      <c r="H13">
        <f t="shared" si="1"/>
        <v>4153</v>
      </c>
      <c r="I13">
        <f t="shared" si="2"/>
        <v>3707.333333333333</v>
      </c>
      <c r="J13" s="1">
        <f t="shared" si="2"/>
        <v>4317.25</v>
      </c>
      <c r="K13">
        <f t="shared" si="2"/>
        <v>4711.2</v>
      </c>
      <c r="L13">
        <f t="shared" si="3"/>
        <v>4640.8333333333339</v>
      </c>
    </row>
    <row r="14" spans="1:12" x14ac:dyDescent="0.3">
      <c r="A14">
        <v>13</v>
      </c>
      <c r="B14">
        <v>5623</v>
      </c>
      <c r="C14">
        <f t="shared" si="0"/>
        <v>5523</v>
      </c>
      <c r="D14">
        <v>6830</v>
      </c>
      <c r="E14">
        <f>AVERAGE(B11:B13)</f>
        <v>5968.333333333333</v>
      </c>
      <c r="F14" s="1">
        <f>AVERAGE(B10:B13)</f>
        <v>5956.5</v>
      </c>
      <c r="G14">
        <f t="shared" si="4"/>
        <v>5283.2</v>
      </c>
      <c r="H14">
        <f t="shared" si="1"/>
        <v>1207</v>
      </c>
      <c r="I14">
        <f t="shared" si="2"/>
        <v>345.33333333333303</v>
      </c>
      <c r="J14" s="1">
        <f t="shared" si="2"/>
        <v>333.5</v>
      </c>
      <c r="K14">
        <f t="shared" si="2"/>
        <v>339.80000000000018</v>
      </c>
      <c r="L14">
        <f t="shared" si="3"/>
        <v>5499</v>
      </c>
    </row>
    <row r="15" spans="1:12" x14ac:dyDescent="0.3">
      <c r="A15">
        <v>14</v>
      </c>
      <c r="B15">
        <v>5423</v>
      </c>
      <c r="C15">
        <f t="shared" si="0"/>
        <v>5573</v>
      </c>
      <c r="D15">
        <v>7180</v>
      </c>
      <c r="E15">
        <f>AVERAGE(B12:B14)</f>
        <v>6427.666666666667</v>
      </c>
      <c r="F15" s="1">
        <f>AVERAGE(B11:B14)</f>
        <v>5882</v>
      </c>
      <c r="G15">
        <f t="shared" si="4"/>
        <v>5889.8</v>
      </c>
      <c r="H15">
        <f t="shared" si="1"/>
        <v>1757</v>
      </c>
      <c r="I15">
        <f t="shared" si="2"/>
        <v>1004.666666666667</v>
      </c>
      <c r="J15" s="1">
        <f t="shared" si="2"/>
        <v>459</v>
      </c>
      <c r="K15">
        <f t="shared" si="2"/>
        <v>466.80000000000018</v>
      </c>
      <c r="L15">
        <f t="shared" si="3"/>
        <v>6198</v>
      </c>
    </row>
    <row r="16" spans="1:12" x14ac:dyDescent="0.3">
      <c r="A16">
        <v>15</v>
      </c>
      <c r="B16">
        <v>5723</v>
      </c>
      <c r="C16">
        <f t="shared" si="0"/>
        <v>6044</v>
      </c>
      <c r="D16">
        <v>5523</v>
      </c>
      <c r="E16">
        <f>AVERAGE(B13:B15)</f>
        <v>6594.333333333333</v>
      </c>
      <c r="F16" s="1">
        <f>AVERAGE(B12:B15)</f>
        <v>6176.5</v>
      </c>
      <c r="G16">
        <f t="shared" si="4"/>
        <v>5790.2</v>
      </c>
      <c r="H16">
        <f t="shared" si="1"/>
        <v>200</v>
      </c>
      <c r="I16">
        <f t="shared" si="2"/>
        <v>871.33333333333303</v>
      </c>
      <c r="J16" s="1">
        <f t="shared" si="2"/>
        <v>453.5</v>
      </c>
      <c r="K16">
        <f t="shared" si="2"/>
        <v>67.199999999999818</v>
      </c>
      <c r="L16">
        <f t="shared" si="3"/>
        <v>6511</v>
      </c>
    </row>
    <row r="17" spans="1:12" x14ac:dyDescent="0.3">
      <c r="A17">
        <v>16</v>
      </c>
      <c r="B17">
        <v>6365</v>
      </c>
      <c r="D17">
        <v>5573</v>
      </c>
      <c r="E17">
        <f>AVERAGE(B14:B16)</f>
        <v>5589.666666666667</v>
      </c>
      <c r="F17" s="1">
        <f>AVERAGE(B13:B16)</f>
        <v>6376.5</v>
      </c>
      <c r="G17">
        <f t="shared" si="4"/>
        <v>6085.8</v>
      </c>
      <c r="H17">
        <f t="shared" si="1"/>
        <v>792</v>
      </c>
      <c r="I17">
        <f t="shared" si="2"/>
        <v>775.33333333333303</v>
      </c>
      <c r="J17" s="1">
        <f t="shared" si="2"/>
        <v>11.5</v>
      </c>
      <c r="K17">
        <f t="shared" si="2"/>
        <v>279.19999999999982</v>
      </c>
      <c r="L17">
        <f t="shared" si="3"/>
        <v>6092</v>
      </c>
    </row>
    <row r="18" spans="1:12" x14ac:dyDescent="0.3">
      <c r="D18">
        <v>6044</v>
      </c>
      <c r="E18">
        <f>AVERAGE(B15:B17)</f>
        <v>5837</v>
      </c>
      <c r="F18" s="1">
        <f>AVERAGE(B14:B17)</f>
        <v>5783.5</v>
      </c>
      <c r="G18">
        <f t="shared" si="4"/>
        <v>6374.2</v>
      </c>
      <c r="H18">
        <f t="shared" si="1"/>
        <v>6044</v>
      </c>
      <c r="I18">
        <f t="shared" si="2"/>
        <v>5837</v>
      </c>
      <c r="J18" s="1">
        <f t="shared" si="2"/>
        <v>5783.5</v>
      </c>
      <c r="K18">
        <f t="shared" si="2"/>
        <v>6374.2</v>
      </c>
      <c r="L18">
        <f t="shared" si="3"/>
        <v>5713.3333333333339</v>
      </c>
    </row>
    <row r="20" spans="1:12" x14ac:dyDescent="0.3">
      <c r="G20" t="s">
        <v>12</v>
      </c>
      <c r="H20">
        <f>SUM(H4:H18)</f>
        <v>25241.5</v>
      </c>
      <c r="I20">
        <f>SUM(I5:I18)</f>
        <v>23574.333333333332</v>
      </c>
      <c r="J20" s="1">
        <f>SUM(J6:J18)</f>
        <v>20160.5</v>
      </c>
      <c r="K20">
        <f>SUM(K7:K18)</f>
        <v>20082</v>
      </c>
    </row>
    <row r="21" spans="1:12" x14ac:dyDescent="0.3">
      <c r="H21">
        <f>AVERAGE(H4:H18)</f>
        <v>1682.7666666666667</v>
      </c>
      <c r="I21">
        <f t="shared" ref="I21:K21" si="5">AVERAGE(I4:I18)</f>
        <v>1683.8809523809523</v>
      </c>
      <c r="J21" s="1">
        <f t="shared" si="5"/>
        <v>1550.8076923076924</v>
      </c>
      <c r="K21">
        <f t="shared" si="5"/>
        <v>1673.5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topLeftCell="C1" workbookViewId="0">
      <selection activeCell="L4" sqref="L4"/>
    </sheetView>
  </sheetViews>
  <sheetFormatPr defaultRowHeight="16.5" x14ac:dyDescent="0.3"/>
  <cols>
    <col min="2" max="2" width="9" customWidth="1"/>
  </cols>
  <sheetData>
    <row r="1" spans="1:12" x14ac:dyDescent="0.3">
      <c r="A1" t="s">
        <v>0</v>
      </c>
      <c r="B1" t="s">
        <v>1</v>
      </c>
    </row>
    <row r="2" spans="1:12" x14ac:dyDescent="0.3">
      <c r="A2">
        <v>1</v>
      </c>
      <c r="B2">
        <v>1780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10</v>
      </c>
      <c r="I2" t="s">
        <v>8</v>
      </c>
      <c r="J2" t="s">
        <v>9</v>
      </c>
    </row>
    <row r="3" spans="1:12" x14ac:dyDescent="0.3">
      <c r="A3">
        <v>2</v>
      </c>
      <c r="B3">
        <v>1923</v>
      </c>
      <c r="C3">
        <f>AVERAGE(B2:B3)</f>
        <v>1851.5</v>
      </c>
      <c r="G3">
        <f>ABS($B4-C3)</f>
        <v>188.5</v>
      </c>
    </row>
    <row r="4" spans="1:12" x14ac:dyDescent="0.3">
      <c r="A4">
        <v>3</v>
      </c>
      <c r="B4">
        <v>2040</v>
      </c>
      <c r="C4">
        <f t="shared" ref="C4:C18" si="0">AVERAGE(B3:B4)</f>
        <v>1981.5</v>
      </c>
      <c r="D4">
        <f>AVERAGE(B2:B4)</f>
        <v>1914.3333333333333</v>
      </c>
      <c r="G4">
        <f t="shared" ref="G4:G17" si="1">ABS($B5-C4)</f>
        <v>2453.5</v>
      </c>
      <c r="H4">
        <f t="shared" ref="H4:H17" si="2">ABS($B5-D4)</f>
        <v>2520.666666666667</v>
      </c>
    </row>
    <row r="5" spans="1:12" x14ac:dyDescent="0.3">
      <c r="A5">
        <v>4</v>
      </c>
      <c r="B5">
        <v>4435</v>
      </c>
      <c r="C5">
        <f t="shared" si="0"/>
        <v>3237.5</v>
      </c>
      <c r="D5">
        <f t="shared" ref="D5:D17" si="3">AVERAGE(B3:B5)</f>
        <v>2799.3333333333335</v>
      </c>
      <c r="E5">
        <f>AVERAGE(B2:B5)</f>
        <v>2544.5</v>
      </c>
      <c r="G5">
        <f t="shared" si="1"/>
        <v>1107.5</v>
      </c>
      <c r="H5">
        <f t="shared" si="2"/>
        <v>669.33333333333348</v>
      </c>
      <c r="I5">
        <f t="shared" ref="I4:I17" si="4">ABS($B6-E5)</f>
        <v>414.5</v>
      </c>
    </row>
    <row r="6" spans="1:12" x14ac:dyDescent="0.3">
      <c r="A6">
        <v>5</v>
      </c>
      <c r="B6">
        <v>2130</v>
      </c>
      <c r="C6">
        <f t="shared" si="0"/>
        <v>3282.5</v>
      </c>
      <c r="D6">
        <f t="shared" si="3"/>
        <v>2868.3333333333335</v>
      </c>
      <c r="E6">
        <f t="shared" ref="E6:E17" si="5">AVERAGE(B3:B6)</f>
        <v>2632</v>
      </c>
      <c r="F6">
        <f>AVERAGE(B2:B6)</f>
        <v>2461.6</v>
      </c>
      <c r="G6">
        <f t="shared" si="1"/>
        <v>1617.5</v>
      </c>
      <c r="H6">
        <f t="shared" si="2"/>
        <v>2031.6666666666665</v>
      </c>
      <c r="I6">
        <f t="shared" si="4"/>
        <v>2268</v>
      </c>
      <c r="J6">
        <f t="shared" ref="J4:J17" si="6">ABS($B7-F6)</f>
        <v>2438.4</v>
      </c>
    </row>
    <row r="7" spans="1:12" x14ac:dyDescent="0.3">
      <c r="A7">
        <v>6</v>
      </c>
      <c r="B7">
        <v>4900</v>
      </c>
      <c r="C7">
        <f t="shared" si="0"/>
        <v>3515</v>
      </c>
      <c r="D7">
        <f t="shared" si="3"/>
        <v>3821.6666666666665</v>
      </c>
      <c r="E7">
        <f t="shared" si="5"/>
        <v>3376.25</v>
      </c>
      <c r="F7">
        <f t="shared" ref="F7:F17" si="7">AVERAGE(B3:B7)</f>
        <v>3085.6</v>
      </c>
      <c r="G7">
        <f t="shared" si="1"/>
        <v>1065</v>
      </c>
      <c r="H7">
        <f t="shared" si="2"/>
        <v>1371.6666666666665</v>
      </c>
      <c r="I7">
        <f t="shared" si="4"/>
        <v>926.25</v>
      </c>
      <c r="J7">
        <f t="shared" si="6"/>
        <v>635.59999999999991</v>
      </c>
    </row>
    <row r="8" spans="1:12" x14ac:dyDescent="0.3">
      <c r="A8">
        <v>7</v>
      </c>
      <c r="B8">
        <v>2450</v>
      </c>
      <c r="C8">
        <f t="shared" si="0"/>
        <v>3675</v>
      </c>
      <c r="D8">
        <f t="shared" si="3"/>
        <v>3160</v>
      </c>
      <c r="E8">
        <f t="shared" si="5"/>
        <v>3478.75</v>
      </c>
      <c r="F8">
        <f t="shared" si="7"/>
        <v>3191</v>
      </c>
      <c r="G8">
        <f t="shared" si="1"/>
        <v>1085</v>
      </c>
      <c r="H8">
        <f t="shared" si="2"/>
        <v>570</v>
      </c>
      <c r="I8">
        <f t="shared" si="4"/>
        <v>888.75</v>
      </c>
      <c r="J8">
        <f t="shared" si="6"/>
        <v>601</v>
      </c>
    </row>
    <row r="9" spans="1:12" x14ac:dyDescent="0.3">
      <c r="A9">
        <v>8</v>
      </c>
      <c r="B9">
        <v>2590</v>
      </c>
      <c r="C9">
        <f t="shared" si="0"/>
        <v>2520</v>
      </c>
      <c r="D9">
        <f t="shared" si="3"/>
        <v>3313.3333333333335</v>
      </c>
      <c r="E9">
        <f t="shared" si="5"/>
        <v>3017.5</v>
      </c>
      <c r="F9">
        <f t="shared" si="7"/>
        <v>3301</v>
      </c>
      <c r="G9">
        <f t="shared" si="1"/>
        <v>3401</v>
      </c>
      <c r="H9">
        <f t="shared" si="2"/>
        <v>2607.6666666666665</v>
      </c>
      <c r="I9">
        <f t="shared" si="4"/>
        <v>2903.5</v>
      </c>
      <c r="J9">
        <f t="shared" si="6"/>
        <v>2620</v>
      </c>
    </row>
    <row r="10" spans="1:12" x14ac:dyDescent="0.3">
      <c r="A10">
        <v>9</v>
      </c>
      <c r="B10">
        <v>5921</v>
      </c>
      <c r="C10">
        <f t="shared" si="0"/>
        <v>4255.5</v>
      </c>
      <c r="D10">
        <f t="shared" si="3"/>
        <v>3653.6666666666665</v>
      </c>
      <c r="E10">
        <f t="shared" si="5"/>
        <v>3965.25</v>
      </c>
      <c r="F10">
        <f t="shared" si="7"/>
        <v>3598.2</v>
      </c>
      <c r="G10">
        <f t="shared" si="1"/>
        <v>10.5</v>
      </c>
      <c r="H10">
        <f t="shared" si="2"/>
        <v>591.33333333333348</v>
      </c>
      <c r="I10">
        <f t="shared" si="4"/>
        <v>279.75</v>
      </c>
      <c r="J10">
        <f t="shared" si="6"/>
        <v>646.80000000000018</v>
      </c>
    </row>
    <row r="11" spans="1:12" x14ac:dyDescent="0.3">
      <c r="A11">
        <v>10</v>
      </c>
      <c r="B11">
        <v>4245</v>
      </c>
      <c r="C11">
        <f t="shared" si="0"/>
        <v>5083</v>
      </c>
      <c r="D11">
        <f t="shared" si="3"/>
        <v>4252</v>
      </c>
      <c r="E11">
        <f t="shared" si="5"/>
        <v>3801.5</v>
      </c>
      <c r="F11">
        <f t="shared" si="7"/>
        <v>4021.2</v>
      </c>
      <c r="G11">
        <f t="shared" si="1"/>
        <v>160</v>
      </c>
      <c r="H11">
        <f t="shared" si="2"/>
        <v>671</v>
      </c>
      <c r="I11">
        <f t="shared" si="4"/>
        <v>1121.5</v>
      </c>
      <c r="J11">
        <f t="shared" si="6"/>
        <v>901.80000000000018</v>
      </c>
    </row>
    <row r="12" spans="1:12" x14ac:dyDescent="0.3">
      <c r="A12">
        <v>11</v>
      </c>
      <c r="B12">
        <v>4923</v>
      </c>
      <c r="C12">
        <f t="shared" si="0"/>
        <v>4584</v>
      </c>
      <c r="D12">
        <f t="shared" si="3"/>
        <v>5029.666666666667</v>
      </c>
      <c r="E12">
        <f t="shared" si="5"/>
        <v>4419.75</v>
      </c>
      <c r="F12">
        <f t="shared" si="7"/>
        <v>4025.8</v>
      </c>
      <c r="G12">
        <f t="shared" si="1"/>
        <v>4153</v>
      </c>
      <c r="H12">
        <f t="shared" si="2"/>
        <v>3707.333333333333</v>
      </c>
      <c r="I12">
        <f t="shared" si="4"/>
        <v>4317.25</v>
      </c>
      <c r="J12">
        <f t="shared" si="6"/>
        <v>4711.2</v>
      </c>
    </row>
    <row r="13" spans="1:12" x14ac:dyDescent="0.3">
      <c r="A13">
        <v>12</v>
      </c>
      <c r="B13">
        <v>8737</v>
      </c>
      <c r="C13">
        <f t="shared" si="0"/>
        <v>6830</v>
      </c>
      <c r="D13">
        <f t="shared" si="3"/>
        <v>5968.333333333333</v>
      </c>
      <c r="E13">
        <f t="shared" si="5"/>
        <v>5956.5</v>
      </c>
      <c r="F13">
        <f t="shared" si="7"/>
        <v>5283.2</v>
      </c>
      <c r="G13">
        <f t="shared" si="1"/>
        <v>1207</v>
      </c>
      <c r="H13">
        <f t="shared" si="2"/>
        <v>345.33333333333303</v>
      </c>
      <c r="I13">
        <f t="shared" si="4"/>
        <v>333.5</v>
      </c>
      <c r="J13">
        <f t="shared" si="6"/>
        <v>339.80000000000018</v>
      </c>
    </row>
    <row r="14" spans="1:12" x14ac:dyDescent="0.3">
      <c r="A14">
        <v>13</v>
      </c>
      <c r="B14">
        <v>5623</v>
      </c>
      <c r="C14">
        <f t="shared" si="0"/>
        <v>7180</v>
      </c>
      <c r="D14">
        <f t="shared" si="3"/>
        <v>6427.666666666667</v>
      </c>
      <c r="E14">
        <f t="shared" si="5"/>
        <v>5882</v>
      </c>
      <c r="F14">
        <f t="shared" si="7"/>
        <v>5889.8</v>
      </c>
      <c r="G14">
        <f t="shared" si="1"/>
        <v>1757</v>
      </c>
      <c r="H14">
        <f t="shared" si="2"/>
        <v>1004.666666666667</v>
      </c>
      <c r="I14">
        <f t="shared" si="4"/>
        <v>459</v>
      </c>
      <c r="J14">
        <f t="shared" si="6"/>
        <v>466.80000000000018</v>
      </c>
    </row>
    <row r="15" spans="1:12" x14ac:dyDescent="0.3">
      <c r="A15">
        <v>14</v>
      </c>
      <c r="B15">
        <v>5423</v>
      </c>
      <c r="C15">
        <f t="shared" si="0"/>
        <v>5523</v>
      </c>
      <c r="D15">
        <f t="shared" si="3"/>
        <v>6594.333333333333</v>
      </c>
      <c r="E15">
        <f t="shared" si="5"/>
        <v>6176.5</v>
      </c>
      <c r="F15">
        <f t="shared" si="7"/>
        <v>5790.2</v>
      </c>
      <c r="G15">
        <f t="shared" si="1"/>
        <v>200</v>
      </c>
      <c r="H15">
        <f t="shared" si="2"/>
        <v>871.33333333333303</v>
      </c>
      <c r="I15">
        <f t="shared" si="4"/>
        <v>453.5</v>
      </c>
      <c r="J15">
        <f t="shared" si="6"/>
        <v>67.199999999999818</v>
      </c>
    </row>
    <row r="16" spans="1:12" x14ac:dyDescent="0.3">
      <c r="A16">
        <v>15</v>
      </c>
      <c r="B16">
        <v>5723</v>
      </c>
      <c r="C16">
        <f t="shared" si="0"/>
        <v>5573</v>
      </c>
      <c r="D16">
        <f t="shared" si="3"/>
        <v>5589.666666666667</v>
      </c>
      <c r="E16">
        <f t="shared" si="5"/>
        <v>6376.5</v>
      </c>
      <c r="F16">
        <f t="shared" si="7"/>
        <v>6085.8</v>
      </c>
      <c r="G16">
        <f t="shared" si="1"/>
        <v>792</v>
      </c>
      <c r="H16">
        <f t="shared" si="2"/>
        <v>775.33333333333303</v>
      </c>
      <c r="I16">
        <f t="shared" si="4"/>
        <v>11.5</v>
      </c>
      <c r="J16">
        <f t="shared" si="6"/>
        <v>279.19999999999982</v>
      </c>
    </row>
    <row r="17" spans="1:10" x14ac:dyDescent="0.3">
      <c r="A17">
        <v>16</v>
      </c>
      <c r="B17">
        <v>6365</v>
      </c>
      <c r="C17">
        <f t="shared" si="0"/>
        <v>6044</v>
      </c>
      <c r="D17">
        <f t="shared" si="3"/>
        <v>5837</v>
      </c>
      <c r="E17">
        <f t="shared" si="5"/>
        <v>5783.5</v>
      </c>
      <c r="F17">
        <f t="shared" si="7"/>
        <v>6374.2</v>
      </c>
    </row>
    <row r="19" spans="1:10" x14ac:dyDescent="0.3">
      <c r="F19" t="s">
        <v>13</v>
      </c>
      <c r="G19">
        <f>AVERAGE(G3:G16)</f>
        <v>1371.25</v>
      </c>
      <c r="H19">
        <f>AVERAGE(H3:H16)</f>
        <v>1364.4102564102564</v>
      </c>
      <c r="I19">
        <f>AVERAGE(I3:I16)</f>
        <v>1198.0833333333333</v>
      </c>
      <c r="J19">
        <f>AVERAGE(J3:J16)</f>
        <v>1246.1636363636362</v>
      </c>
    </row>
    <row r="20" spans="1:10" x14ac:dyDescent="0.3">
      <c r="F20" t="s">
        <v>12</v>
      </c>
      <c r="G20">
        <f>SUM(G3:G16)</f>
        <v>19197.5</v>
      </c>
      <c r="H20">
        <f t="shared" ref="H20:J20" si="8">SUM(H3:H16)</f>
        <v>17737.333333333332</v>
      </c>
      <c r="I20">
        <f t="shared" si="8"/>
        <v>14377</v>
      </c>
      <c r="J20">
        <f t="shared" si="8"/>
        <v>13707.8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연습문제1</vt:lpstr>
      <vt:lpstr>Sheet4</vt:lpstr>
      <vt:lpstr>Sheet5</vt:lpstr>
      <vt:lpstr>연습문제2</vt:lpstr>
      <vt:lpstr>연습문제3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3f25</dc:creator>
  <cp:lastModifiedBy>3f25</cp:lastModifiedBy>
  <dcterms:created xsi:type="dcterms:W3CDTF">2018-04-12T02:08:49Z</dcterms:created>
  <dcterms:modified xsi:type="dcterms:W3CDTF">2018-04-12T02:40:04Z</dcterms:modified>
</cp:coreProperties>
</file>