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kjeongah\Desktop\working\studying major\국가통계\분석결과\"/>
    </mc:Choice>
  </mc:AlternateContent>
  <xr:revisionPtr revIDLastSave="0" documentId="10_ncr:8100000_{626DC282-D2A6-48CD-AD69-1E1164991714}" xr6:coauthVersionLast="32" xr6:coauthVersionMax="32" xr10:uidLastSave="{00000000-0000-0000-0000-000000000000}"/>
  <bookViews>
    <workbookView xWindow="0" yWindow="0" windowWidth="23040" windowHeight="8988" activeTab="2" xr2:uid="{00000000-000D-0000-FFFF-FFFF00000000}"/>
  </bookViews>
  <sheets>
    <sheet name="데이터" sheetId="1" r:id="rId1"/>
    <sheet name="메타정보" sheetId="2" r:id="rId2"/>
    <sheet name="외식과 총지수 분석" sheetId="3" r:id="rId3"/>
    <sheet name="총지수AR모형" sheetId="5" r:id="rId4"/>
    <sheet name="Sheet5" sheetId="7" r:id="rId5"/>
  </sheets>
  <calcPr calcId="162913"/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0" i="5"/>
  <c r="E11" i="5"/>
  <c r="E12" i="5"/>
  <c r="E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parkjeongah</author>
  </authors>
  <commentList>
    <comment ref="G19" authorId="0" shapeId="0" xr:uid="{C4DB3A6D-ADAA-4EE4-8681-0BD8B937636A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화장품의</t>
        </r>
        <r>
          <rPr>
            <sz val="9"/>
            <color indexed="81"/>
            <rFont val="Tahoma"/>
            <family val="2"/>
          </rPr>
          <t xml:space="preserve"> CPI</t>
        </r>
        <r>
          <rPr>
            <sz val="9"/>
            <color indexed="81"/>
            <rFont val="돋움"/>
            <family val="3"/>
            <charset val="129"/>
          </rPr>
          <t>지수가</t>
        </r>
        <r>
          <rPr>
            <sz val="9"/>
            <color indexed="81"/>
            <rFont val="Tahoma"/>
            <family val="2"/>
          </rPr>
          <t xml:space="preserve"> 2015</t>
        </r>
        <r>
          <rPr>
            <sz val="9"/>
            <color indexed="81"/>
            <rFont val="돋움"/>
            <family val="3"/>
            <charset val="129"/>
          </rPr>
          <t>년도를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피크찍다가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이유가
</t>
        </r>
        <r>
          <rPr>
            <sz val="9"/>
            <color indexed="81"/>
            <rFont val="Tahoma"/>
            <family val="2"/>
          </rPr>
          <t>2015</t>
        </r>
        <r>
          <rPr>
            <sz val="9"/>
            <color indexed="81"/>
            <rFont val="돋움"/>
            <family val="3"/>
            <charset val="129"/>
          </rPr>
          <t>년도쯤에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사드배치로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중국인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관광객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꼽을수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생각했음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나머지는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필수품이라서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가격변동력이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약하지만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사치품이라서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가격변동폭이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클것이라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생각함</t>
        </r>
        <r>
          <rPr>
            <sz val="9"/>
            <color indexed="81"/>
            <rFont val="Tahoma"/>
            <family val="2"/>
          </rPr>
          <t>)</t>
        </r>
      </text>
    </comment>
    <comment ref="G20" authorId="0" shapeId="0" xr:uid="{9F823F0D-84B7-4923-A5A9-C7E69AF794D2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사건
</t>
        </r>
        <r>
          <rPr>
            <sz val="9"/>
            <color indexed="81"/>
            <rFont val="Tahoma"/>
            <family val="2"/>
          </rPr>
          <t>1. 2015</t>
        </r>
        <r>
          <rPr>
            <sz val="9"/>
            <color indexed="81"/>
            <rFont val="돋움"/>
            <family val="3"/>
            <charset val="129"/>
          </rPr>
          <t>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메르스로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사태
</t>
        </r>
        <r>
          <rPr>
            <sz val="9"/>
            <color indexed="81"/>
            <rFont val="Tahoma"/>
            <family val="2"/>
          </rPr>
          <t>2. 2016</t>
        </r>
        <r>
          <rPr>
            <sz val="9"/>
            <color indexed="81"/>
            <rFont val="돋움"/>
            <family val="3"/>
            <charset val="129"/>
          </rPr>
          <t>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사드배치에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중국인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제한
</t>
        </r>
        <r>
          <rPr>
            <sz val="9"/>
            <color indexed="81"/>
            <rFont val="Tahoma"/>
            <family val="2"/>
          </rPr>
          <t>http://gitimes.co.kr/?c=37&amp;uid=21080
http://m.chosun.com/svc/article.html?contid=2017041002394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parkjeongah</author>
  </authors>
  <commentList>
    <comment ref="A1" authorId="0" shapeId="0" xr:uid="{5E7FA553-0D3B-483D-A406-52D9199E17EF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추세성이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물가는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전년도의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있을것이라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판단하여</t>
        </r>
        <r>
          <rPr>
            <sz val="9"/>
            <color indexed="81"/>
            <rFont val="Tahoma"/>
            <family val="2"/>
          </rPr>
          <t xml:space="preserve"> AR</t>
        </r>
        <r>
          <rPr>
            <sz val="9"/>
            <color indexed="81"/>
            <rFont val="돋움"/>
            <family val="3"/>
            <charset val="129"/>
          </rPr>
          <t>모형을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좋을것이라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판단
</t>
        </r>
      </text>
    </comment>
  </commentList>
</comments>
</file>

<file path=xl/sharedStrings.xml><?xml version="1.0" encoding="utf-8"?>
<sst xmlns="http://schemas.openxmlformats.org/spreadsheetml/2006/main" count="140" uniqueCount="90">
  <si>
    <t>도시별</t>
  </si>
  <si>
    <t>품목성질별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</si>
  <si>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</si>
  <si>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</si>
  <si>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</si>
  <si>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</si>
  <si>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</si>
  <si>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</si>
  <si>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</si>
  <si>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</si>
  <si>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</si>
  <si>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</si>
  <si>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　　　서울특별시</t>
  </si>
  <si>
    <t>총지수</t>
  </si>
  <si>
    <t/>
  </si>
  <si>
    <t>상품</t>
  </si>
  <si>
    <t>　　　농축수산물</t>
  </si>
  <si>
    <t>　　　공업제품</t>
  </si>
  <si>
    <t>　　　　　　가공식품</t>
  </si>
  <si>
    <t>　　　　　　내구재</t>
  </si>
  <si>
    <t>　　　　　　섬유제품</t>
  </si>
  <si>
    <t>　　　　　　출판물</t>
  </si>
  <si>
    <t>　　　　　　석유류</t>
  </si>
  <si>
    <t>　　　　　　의약품</t>
  </si>
  <si>
    <t>　　　　　　화장품</t>
  </si>
  <si>
    <t>　　　　　　기타 공업제품</t>
  </si>
  <si>
    <t>　　　전기 · 수도 · 가스</t>
  </si>
  <si>
    <t>-</t>
  </si>
  <si>
    <t>서비스</t>
  </si>
  <si>
    <t>　　　집세</t>
  </si>
  <si>
    <t>　　　공공서비스</t>
  </si>
  <si>
    <t>　　　개인서비스</t>
  </si>
  <si>
    <t>　　　　　　외식</t>
  </si>
  <si>
    <t>　　　　　　외식제외개인서비스</t>
  </si>
  <si>
    <t>○ 통계표ID</t>
  </si>
  <si>
    <t>DT_1J15136</t>
  </si>
  <si>
    <t>○ 통계표명</t>
  </si>
  <si>
    <t>연도별 품목성질별 소비자물가지수(9개도, 37개시: 2015=100)</t>
  </si>
  <si>
    <t>○ 조회기간</t>
  </si>
  <si>
    <t>[년] 2008~2017</t>
  </si>
  <si>
    <t>○ 출처</t>
  </si>
  <si>
    <t>통계청, 소비자물가조사</t>
  </si>
  <si>
    <t>○ 자료다운일자</t>
  </si>
  <si>
    <t>2018.05.20 18:27</t>
  </si>
  <si>
    <t>○ 통계표URL</t>
  </si>
  <si>
    <t>http://kosis.kr/statHtml/statHtml.do?orgId=101&amp;tblId=DT_1J15136&amp;conn_path=I3</t>
  </si>
  <si>
    <t>* KOSIS 개편 시 통계표 URL은 달라질 수 있음</t>
  </si>
  <si>
    <t>○ 주석</t>
  </si>
  <si>
    <t>통계표</t>
  </si>
  <si>
    <t>- 2014년 이전 지수는 3자리, 2015년 이후 지수는 2자리로 작성</t>
  </si>
  <si>
    <t>- 지역별로 기준시점(2015년)의 가격수준이 다르기 때문에 지역별 소비자물가지수를 이용하여 지역별 가격차이를 비교할 수 없음</t>
  </si>
  <si>
    <t>- 2010년 7월 1일부터 통합창원시(창원, 마산, 진해)가 출범함에 따라 2005년부터 관련 지수를 소급하여 작성함(2010.8)</t>
  </si>
  <si>
    <t>- 2015년 기준 가중치로서 2014년 이전 자료는 동일 가중치를 적용할 수 없음</t>
  </si>
  <si>
    <t>- 세종특별자치시, 용인시, 아산시, 익산시는 2015년부터 조사가 실시되어 2015년부터 자료 제공</t>
  </si>
  <si>
    <t>외식</t>
    <phoneticPr fontId="1" type="noConversion"/>
  </si>
  <si>
    <t>가공식품</t>
    <phoneticPr fontId="1" type="noConversion"/>
  </si>
  <si>
    <t>화장품</t>
    <phoneticPr fontId="1" type="noConversion"/>
  </si>
  <si>
    <t>기타 공업제품</t>
    <phoneticPr fontId="1" type="noConversion"/>
  </si>
  <si>
    <t>집세</t>
    <phoneticPr fontId="1" type="noConversion"/>
  </si>
  <si>
    <t>AR(1)</t>
    <phoneticPr fontId="1" type="noConversion"/>
  </si>
  <si>
    <t>lag1</t>
  </si>
  <si>
    <t>lag1</t>
    <phoneticPr fontId="1" type="noConversion"/>
  </si>
  <si>
    <t>i=2</t>
    <phoneticPr fontId="1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</si>
  <si>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</si>
  <si>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</si>
  <si>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</si>
  <si>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</si>
  <si>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</si>
  <si>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</si>
  <si>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</si>
  <si>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</si>
  <si>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</si>
  <si>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</si>
  <si>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</si>
  <si>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</si>
  <si>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</si>
  <si>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</si>
  <si>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</si>
  <si>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</si>
  <si>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</si>
  <si>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</si>
  <si>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</si>
  <si>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</si>
  <si>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</si>
  <si>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</si>
  <si>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</si>
  <si>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</si>
  <si>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예측값</t>
    <phoneticPr fontId="1" type="noConversion"/>
  </si>
  <si>
    <t>잔차 출력</t>
  </si>
  <si>
    <t>예측치 i=2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</si>
</sst>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#,##0.000"/>
  </numFmts>
  <fonts count="5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2" borderId="2" xfId="0" applyFill="1" applyBorder="1" applyAlignment="1">
      <alignment vertical="center"/>
    </xf>
    <xf numFmtId="0" fontId="0" fillId="3" borderId="2" xfId="0" applyFill="1" applyBorder="1"/>
    <xf numFmtId="3" fontId="0" fillId="0" borderId="2" xfId="0" applyNumberFormat="1" applyBorder="1" applyAlignment="1">
      <alignment horizontal="right"/>
    </xf>
    <xf numFmtId="4" fontId="0" fillId="0" borderId="2" xfId="0" applyNumberFormat="1" applyBorder="1" applyAlignment="1">
      <alignment horizontal="right"/>
    </xf>
    <xf numFmtId="177" fontId="0" fillId="0" borderId="2" xfId="0" applyNumberFormat="1" applyBorder="1" applyAlignment="1">
      <alignment horizontal="right"/>
    </xf>
    <xf numFmtId="0" fontId="0" fillId="4" borderId="5" xfId="0" applyFill="1" applyBorder="1"/>
    <xf numFmtId="0" fontId="0" fillId="4" borderId="2" xfId="0" applyFill="1" applyBorder="1"/>
    <xf numFmtId="0" fontId="0" fillId="4" borderId="4" xfId="0" applyFill="1" applyBorder="1"/>
    <xf numFmtId="0" fontId="0" fillId="4" borderId="1" xfId="0" applyFill="1" applyBorder="1"/>
    <xf numFmtId="0" fontId="0" fillId="0" borderId="0" xfId="0" applyAlignment="1">
      <alignment horizontal="left"/>
    </xf>
    <xf numFmtId="0" fontId="0" fillId="3" borderId="2" xfId="0" applyFill="1" applyBorder="1" applyAlignment="1"/>
    <xf numFmtId="0" fontId="0" fillId="4" borderId="5" xfId="0" applyFill="1" applyBorder="1" applyAlignment="1"/>
    <xf numFmtId="0" fontId="0" fillId="0" borderId="0" xfId="0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Continuous" vertical="center"/>
    </xf>
    <xf numFmtId="0" fontId="0" fillId="0" borderId="0" xfId="0" applyBorder="1">
      <alignment vertical="center"/>
    </xf>
    <xf numFmtId="4" fontId="0" fillId="0" borderId="0" xfId="0" applyNumberFormat="1" applyBorder="1" applyAlignment="1">
      <alignment horizontal="right"/>
    </xf>
    <xf numFmtId="177" fontId="0" fillId="0" borderId="0" xfId="0" applyNumberFormat="1" applyBorder="1" applyAlignment="1">
      <alignment horizontal="righ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CPI </a:t>
            </a:r>
            <a:r>
              <a:rPr lang="ko-KR" altLang="en-US"/>
              <a:t>총지수와 외식</a:t>
            </a:r>
            <a:r>
              <a:rPr lang="en-US" altLang="ko-KR"/>
              <a:t>CPI </a:t>
            </a:r>
            <a:r>
              <a:rPr lang="ko-KR" altLang="en-US"/>
              <a:t>비교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'외식과 총지수 분석'!$B$1</c:f>
              <c:strCache>
                <c:ptCount val="1"/>
                <c:pt idx="0">
                  <c:v>총지수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'외식과 총지수 분석'!$A$2:$A$11</c:f>
              <c:strCach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'외식과 총지수 분석'!$B$2:$B$11</c:f>
              <c:numCache>
                <c:formatCode>#,##0.000</c:formatCode>
                <c:ptCount val="10"/>
                <c:pt idx="0">
                  <c:v>85.176000000000002</c:v>
                </c:pt>
                <c:pt idx="1">
                  <c:v>87.686000000000007</c:v>
                </c:pt>
                <c:pt idx="2">
                  <c:v>90.146000000000001</c:v>
                </c:pt>
                <c:pt idx="3">
                  <c:v>93.585999999999999</c:v>
                </c:pt>
                <c:pt idx="4">
                  <c:v>95.908000000000001</c:v>
                </c:pt>
                <c:pt idx="5">
                  <c:v>97.245000000000005</c:v>
                </c:pt>
                <c:pt idx="6">
                  <c:v>98.760999999999996</c:v>
                </c:pt>
                <c:pt idx="7" formatCode="#,##0.00">
                  <c:v>100</c:v>
                </c:pt>
                <c:pt idx="8" formatCode="#,##0.00">
                  <c:v>101.18</c:v>
                </c:pt>
                <c:pt idx="9" formatCode="#,##0.00">
                  <c:v>103.2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7-45D1-A8FE-70EFA12680EC}"/>
            </c:ext>
          </c:extLst>
        </c:ser>
        <c:ser>
          <c:idx val="1"/>
          <c:order val="1"/>
          <c:tx>
            <c:strRef>
              <c:f>'외식과 총지수 분석'!$C$1</c:f>
              <c:strCache>
                <c:ptCount val="1"/>
                <c:pt idx="0">
                  <c:v>외식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'외식과 총지수 분석'!$A$2:$A$11</c:f>
              <c:strCach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'외식과 총지수 분석'!$C$2:$C$11</c:f>
              <c:numCache>
                <c:formatCode>#,##0.000</c:formatCode>
                <c:ptCount val="10"/>
                <c:pt idx="0">
                  <c:v>84.227000000000004</c:v>
                </c:pt>
                <c:pt idx="1">
                  <c:v>87.399000000000001</c:v>
                </c:pt>
                <c:pt idx="2">
                  <c:v>90.117000000000004</c:v>
                </c:pt>
                <c:pt idx="3">
                  <c:v>94.103999999999999</c:v>
                </c:pt>
                <c:pt idx="4">
                  <c:v>94.923000000000002</c:v>
                </c:pt>
                <c:pt idx="5">
                  <c:v>96.105000000000004</c:v>
                </c:pt>
                <c:pt idx="6">
                  <c:v>97.278000000000006</c:v>
                </c:pt>
                <c:pt idx="7" formatCode="#,##0.00">
                  <c:v>100</c:v>
                </c:pt>
                <c:pt idx="8" formatCode="#,##0.00">
                  <c:v>102.76</c:v>
                </c:pt>
                <c:pt idx="9" formatCode="#,##0.00">
                  <c:v>105.31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E7-45D1-A8FE-70EFA1268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33280"/>
        <c:axId val="618540168"/>
      </c:lineChart>
      <c:catAx>
        <c:axId val="61853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8540168"/>
        <c:crosses val="autoZero"/>
        <c:auto val="1"/>
        <c:lblAlgn val="ctr"/>
        <c:lblOffset val="100"/>
        <c:noMultiLvlLbl val="0"/>
      </c:catAx>
      <c:valAx>
        <c:axId val="618540168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853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'외식과 총지수 분석'!$B$1</c:f>
              <c:strCache>
                <c:ptCount val="1"/>
                <c:pt idx="0">
                  <c:v>총지수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'외식과 총지수 분석'!$A$2:$A$11</c:f>
              <c:strCach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'외식과 총지수 분석'!$B$2:$B$11</c:f>
              <c:numCache>
                <c:formatCode>#,##0.000</c:formatCode>
                <c:ptCount val="10"/>
                <c:pt idx="0">
                  <c:v>85.176000000000002</c:v>
                </c:pt>
                <c:pt idx="1">
                  <c:v>87.686000000000007</c:v>
                </c:pt>
                <c:pt idx="2">
                  <c:v>90.146000000000001</c:v>
                </c:pt>
                <c:pt idx="3">
                  <c:v>93.585999999999999</c:v>
                </c:pt>
                <c:pt idx="4">
                  <c:v>95.908000000000001</c:v>
                </c:pt>
                <c:pt idx="5">
                  <c:v>97.245000000000005</c:v>
                </c:pt>
                <c:pt idx="6">
                  <c:v>98.760999999999996</c:v>
                </c:pt>
                <c:pt idx="7" formatCode="#,##0.00">
                  <c:v>100</c:v>
                </c:pt>
                <c:pt idx="8" formatCode="#,##0.00">
                  <c:v>101.18</c:v>
                </c:pt>
                <c:pt idx="9" formatCode="#,##0.00">
                  <c:v>103.2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ED-4E9E-8319-FFC18DA022E9}"/>
            </c:ext>
          </c:extLst>
        </c:ser>
        <c:ser>
          <c:idx val="1"/>
          <c:order val="1"/>
          <c:tx>
            <c:strRef>
              <c:f>'외식과 총지수 분석'!$C$1</c:f>
              <c:strCache>
                <c:ptCount val="1"/>
                <c:pt idx="0">
                  <c:v>외식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'외식과 총지수 분석'!$A$2:$A$11</c:f>
              <c:strCach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'외식과 총지수 분석'!$C$2:$C$11</c:f>
              <c:numCache>
                <c:formatCode>#,##0.000</c:formatCode>
                <c:ptCount val="10"/>
                <c:pt idx="0">
                  <c:v>84.227000000000004</c:v>
                </c:pt>
                <c:pt idx="1">
                  <c:v>87.399000000000001</c:v>
                </c:pt>
                <c:pt idx="2">
                  <c:v>90.117000000000004</c:v>
                </c:pt>
                <c:pt idx="3">
                  <c:v>94.103999999999999</c:v>
                </c:pt>
                <c:pt idx="4">
                  <c:v>94.923000000000002</c:v>
                </c:pt>
                <c:pt idx="5">
                  <c:v>96.105000000000004</c:v>
                </c:pt>
                <c:pt idx="6">
                  <c:v>97.278000000000006</c:v>
                </c:pt>
                <c:pt idx="7" formatCode="#,##0.00">
                  <c:v>100</c:v>
                </c:pt>
                <c:pt idx="8" formatCode="#,##0.00">
                  <c:v>102.76</c:v>
                </c:pt>
                <c:pt idx="9" formatCode="#,##0.00">
                  <c:v>105.31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ED-4E9E-8319-FFC18DA022E9}"/>
            </c:ext>
          </c:extLst>
        </c:ser>
        <c:ser>
          <c:idx val="2"/>
          <c:order val="2"/>
          <c:tx>
            <c:strRef>
              <c:f>'외식과 총지수 분석'!$D$1</c:f>
              <c:strCache>
                <c:ptCount val="1"/>
                <c:pt idx="0">
                  <c:v>가공식품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'외식과 총지수 분석'!$A$2:$A$11</c:f>
              <c:strCach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'외식과 총지수 분석'!$D$2:$D$11</c:f>
              <c:numCache>
                <c:formatCode>#,##0.000</c:formatCode>
                <c:ptCount val="10"/>
                <c:pt idx="0">
                  <c:v>76.296000000000006</c:v>
                </c:pt>
                <c:pt idx="1">
                  <c:v>82.697000000000003</c:v>
                </c:pt>
                <c:pt idx="2">
                  <c:v>83.882999999999996</c:v>
                </c:pt>
                <c:pt idx="3">
                  <c:v>88.882000000000005</c:v>
                </c:pt>
                <c:pt idx="4">
                  <c:v>92.686999999999998</c:v>
                </c:pt>
                <c:pt idx="5">
                  <c:v>95.409000000000006</c:v>
                </c:pt>
                <c:pt idx="6">
                  <c:v>98.77</c:v>
                </c:pt>
                <c:pt idx="7" formatCode="#,##0.00">
                  <c:v>100</c:v>
                </c:pt>
                <c:pt idx="8" formatCode="#,##0.00">
                  <c:v>100.21</c:v>
                </c:pt>
                <c:pt idx="9" formatCode="#,##0.00">
                  <c:v>100.26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ED-4E9E-8319-FFC18DA022E9}"/>
            </c:ext>
          </c:extLst>
        </c:ser>
        <c:ser>
          <c:idx val="3"/>
          <c:order val="3"/>
          <c:tx>
            <c:strRef>
              <c:f>'외식과 총지수 분석'!$E$1</c:f>
              <c:strCache>
                <c:ptCount val="1"/>
                <c:pt idx="0">
                  <c:v>화장품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'외식과 총지수 분석'!$A$2:$A$11</c:f>
              <c:strCach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'외식과 총지수 분석'!$E$2:$E$11</c:f>
              <c:numCache>
                <c:formatCode>#,##0.000</c:formatCode>
                <c:ptCount val="10"/>
                <c:pt idx="0">
                  <c:v>83.596999999999994</c:v>
                </c:pt>
                <c:pt idx="1">
                  <c:v>88.444000000000003</c:v>
                </c:pt>
                <c:pt idx="2">
                  <c:v>89.724000000000004</c:v>
                </c:pt>
                <c:pt idx="3">
                  <c:v>90.816000000000003</c:v>
                </c:pt>
                <c:pt idx="4">
                  <c:v>92.522000000000006</c:v>
                </c:pt>
                <c:pt idx="5">
                  <c:v>94.700999999999993</c:v>
                </c:pt>
                <c:pt idx="6">
                  <c:v>98.751999999999995</c:v>
                </c:pt>
                <c:pt idx="7" formatCode="#,##0.00">
                  <c:v>100</c:v>
                </c:pt>
                <c:pt idx="8" formatCode="#,##0.00">
                  <c:v>98.22</c:v>
                </c:pt>
                <c:pt idx="9" formatCode="#,##0.00">
                  <c:v>96.13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ED-4E9E-8319-FFC18DA022E9}"/>
            </c:ext>
          </c:extLst>
        </c:ser>
        <c:ser>
          <c:idx val="4"/>
          <c:order val="4"/>
          <c:tx>
            <c:strRef>
              <c:f>'외식과 총지수 분석'!$F$1</c:f>
              <c:strCache>
                <c:ptCount val="1"/>
                <c:pt idx="0">
                  <c:v>기타 공업제품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'외식과 총지수 분석'!$A$2:$A$11</c:f>
              <c:strCach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'외식과 총지수 분석'!$F$2:$F$11</c:f>
              <c:numCache>
                <c:formatCode>#,##0.000</c:formatCode>
                <c:ptCount val="10"/>
                <c:pt idx="0">
                  <c:v>78.168999999999997</c:v>
                </c:pt>
                <c:pt idx="1">
                  <c:v>81.245000000000005</c:v>
                </c:pt>
                <c:pt idx="2">
                  <c:v>81.369</c:v>
                </c:pt>
                <c:pt idx="3">
                  <c:v>84.271000000000001</c:v>
                </c:pt>
                <c:pt idx="4">
                  <c:v>86.917000000000002</c:v>
                </c:pt>
                <c:pt idx="5">
                  <c:v>87.385999999999996</c:v>
                </c:pt>
                <c:pt idx="6">
                  <c:v>88.85</c:v>
                </c:pt>
                <c:pt idx="7" formatCode="#,##0.00">
                  <c:v>100</c:v>
                </c:pt>
                <c:pt idx="8" formatCode="#,##0.00">
                  <c:v>101.02</c:v>
                </c:pt>
                <c:pt idx="9" formatCode="#,##0.00">
                  <c:v>101.08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ED-4E9E-8319-FFC18DA022E9}"/>
            </c:ext>
          </c:extLst>
        </c:ser>
        <c:ser>
          <c:idx val="5"/>
          <c:order val="5"/>
          <c:tx>
            <c:strRef>
              <c:f>'외식과 총지수 분석'!$G$1</c:f>
              <c:strCache>
                <c:ptCount val="1"/>
                <c:pt idx="0">
                  <c:v>집세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'외식과 총지수 분석'!$A$2:$A$11</c:f>
              <c:strCach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'외식과 총지수 분석'!$G$2:$G$11</c:f>
              <c:numCache>
                <c:formatCode>#,##0.000</c:formatCode>
                <c:ptCount val="10"/>
                <c:pt idx="0">
                  <c:v>80.715000000000003</c:v>
                </c:pt>
                <c:pt idx="1">
                  <c:v>82.382999999999996</c:v>
                </c:pt>
                <c:pt idx="2">
                  <c:v>84.367000000000004</c:v>
                </c:pt>
                <c:pt idx="3">
                  <c:v>88.016000000000005</c:v>
                </c:pt>
                <c:pt idx="4">
                  <c:v>91.722999999999999</c:v>
                </c:pt>
                <c:pt idx="5">
                  <c:v>94.341999999999999</c:v>
                </c:pt>
                <c:pt idx="6">
                  <c:v>96.986999999999995</c:v>
                </c:pt>
                <c:pt idx="7" formatCode="#,##0.00">
                  <c:v>100</c:v>
                </c:pt>
                <c:pt idx="8" formatCode="#,##0.00">
                  <c:v>102.49</c:v>
                </c:pt>
                <c:pt idx="9" formatCode="#,##0.00">
                  <c:v>104.64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ED-4E9E-8319-FFC18DA02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381280"/>
        <c:axId val="733382592"/>
      </c:lineChart>
      <c:catAx>
        <c:axId val="73338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3382592"/>
        <c:crosses val="autoZero"/>
        <c:auto val="1"/>
        <c:lblAlgn val="ctr"/>
        <c:lblOffset val="100"/>
        <c:noMultiLvlLbl val="0"/>
      </c:catAx>
      <c:valAx>
        <c:axId val="733382592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338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0</xdr:row>
      <xdr:rowOff>190500</xdr:rowOff>
    </xdr:from>
    <xdr:to>
      <xdr:col>18</xdr:col>
      <xdr:colOff>60960</xdr:colOff>
      <xdr:row>15</xdr:row>
      <xdr:rowOff>182880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61F685D-DF60-4A96-9C0F-62F901636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601980</xdr:colOff>
      <xdr:row>16</xdr:row>
      <xdr:rowOff>68580</xdr:rowOff>
    </xdr:from>
    <xdr:to>
      <xdr:col>18</xdr:col>
      <xdr:colOff>68580</xdr:colOff>
      <xdr:row>32</xdr:row>
      <xdr:rowOff>91440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0D13639-A45F-41B0-99ED-E872F5A94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workbookViewId="0">
      <selection activeCell="C21" sqref="C21"/>
    </sheetView>
  </sheetViews>
  <sheetFormatPr defaultRowHeight="17.399999999999999" x14ac:dyDescent="0.4"/>
  <cols>
    <col min="1" max="1" width="9.796875" customWidth="1"/>
    <col min="2" max="2" width="19.5" customWidth="1"/>
    <col min="3" max="3" width="10" customWidth="1"/>
    <col min="4" max="4" width="8.796875" customWidth="1"/>
    <col min="5" max="5" width="9.296875" customWidth="1"/>
    <col min="6" max="6" width="10.19921875" customWidth="1"/>
    <col min="7" max="7" width="9.5" customWidth="1"/>
    <col min="8" max="8" width="9.19921875" customWidth="1"/>
    <col min="9" max="9" width="8.09765625" customWidth="1"/>
    <col min="10" max="10" width="8.19921875" customWidth="1"/>
    <col min="11" max="11" width="8.59765625" customWidth="1"/>
    <col min="12" max="12" width="10" customWidth="1"/>
  </cols>
  <sheetData>
    <row r="1" spans="1:12" ht="19.95" customHeight="1" x14ac:dyDescent="0.4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9.95" customHeight="1" x14ac:dyDescent="0.4">
      <c r="A2" s="6" t="s">
        <v>12</v>
      </c>
      <c r="B2" s="6" t="s">
        <v>13</v>
      </c>
      <c r="C2" s="5">
        <v>85.176000000000002</v>
      </c>
      <c r="D2" s="5">
        <v>87.686000000000007</v>
      </c>
      <c r="E2" s="5">
        <v>90.146000000000001</v>
      </c>
      <c r="F2" s="5">
        <v>93.585999999999999</v>
      </c>
      <c r="G2" s="5">
        <v>95.908000000000001</v>
      </c>
      <c r="H2" s="5">
        <v>97.245000000000005</v>
      </c>
      <c r="I2" s="5">
        <v>98.760999999999996</v>
      </c>
      <c r="J2" s="4">
        <v>100</v>
      </c>
      <c r="K2" s="4">
        <v>101.18</v>
      </c>
      <c r="L2" s="4">
        <v>103.2</v>
      </c>
    </row>
    <row r="3" spans="1:12" ht="19.95" customHeight="1" x14ac:dyDescent="0.4">
      <c r="A3" s="8" t="s">
        <v>14</v>
      </c>
      <c r="B3" s="6" t="s">
        <v>15</v>
      </c>
      <c r="C3" s="5">
        <v>83.085999999999999</v>
      </c>
      <c r="D3" s="5">
        <v>86.438999999999993</v>
      </c>
      <c r="E3" s="5">
        <v>89.977999999999994</v>
      </c>
      <c r="F3" s="5">
        <v>94.762</v>
      </c>
      <c r="G3" s="5">
        <v>97.807000000000002</v>
      </c>
      <c r="H3" s="5">
        <v>98.903000000000006</v>
      </c>
      <c r="I3" s="5">
        <v>100.145</v>
      </c>
      <c r="J3" s="4">
        <v>100</v>
      </c>
      <c r="K3" s="4">
        <v>99.35</v>
      </c>
      <c r="L3" s="4">
        <v>101.32</v>
      </c>
    </row>
    <row r="4" spans="1:12" ht="19.95" customHeight="1" x14ac:dyDescent="0.4">
      <c r="A4" s="8" t="s">
        <v>14</v>
      </c>
      <c r="B4" s="6" t="s">
        <v>16</v>
      </c>
      <c r="C4" s="5">
        <v>78.966999999999999</v>
      </c>
      <c r="D4" s="5">
        <v>84.07</v>
      </c>
      <c r="E4" s="5">
        <v>90.980999999999995</v>
      </c>
      <c r="F4" s="5">
        <v>98.54</v>
      </c>
      <c r="G4" s="5">
        <v>101.375</v>
      </c>
      <c r="H4" s="5">
        <v>99.644000000000005</v>
      </c>
      <c r="I4" s="5">
        <v>96.935000000000002</v>
      </c>
      <c r="J4" s="4">
        <v>100</v>
      </c>
      <c r="K4" s="4">
        <v>103.74</v>
      </c>
      <c r="L4" s="4">
        <v>111.45</v>
      </c>
    </row>
    <row r="5" spans="1:12" ht="19.95" customHeight="1" x14ac:dyDescent="0.4">
      <c r="A5" s="8" t="s">
        <v>14</v>
      </c>
      <c r="B5" s="6" t="s">
        <v>17</v>
      </c>
      <c r="C5" s="5">
        <v>84.346999999999994</v>
      </c>
      <c r="D5" s="5">
        <v>87.206000000000003</v>
      </c>
      <c r="E5" s="5">
        <v>89.736000000000004</v>
      </c>
      <c r="F5" s="5">
        <v>93.840999999999994</v>
      </c>
      <c r="G5" s="5">
        <v>96.466999999999999</v>
      </c>
      <c r="H5" s="5">
        <v>97.611000000000004</v>
      </c>
      <c r="I5" s="5">
        <v>99.260999999999996</v>
      </c>
      <c r="J5" s="4">
        <v>100</v>
      </c>
      <c r="K5" s="4">
        <v>99.87</v>
      </c>
      <c r="L5" s="4">
        <v>100.84</v>
      </c>
    </row>
    <row r="6" spans="1:12" ht="19.95" customHeight="1" x14ac:dyDescent="0.4">
      <c r="A6" s="8" t="s">
        <v>14</v>
      </c>
      <c r="B6" s="6" t="s">
        <v>18</v>
      </c>
      <c r="C6" s="5">
        <v>76.296000000000006</v>
      </c>
      <c r="D6" s="5">
        <v>82.697000000000003</v>
      </c>
      <c r="E6" s="5">
        <v>83.882999999999996</v>
      </c>
      <c r="F6" s="5">
        <v>88.882000000000005</v>
      </c>
      <c r="G6" s="5">
        <v>92.686999999999998</v>
      </c>
      <c r="H6" s="5">
        <v>95.409000000000006</v>
      </c>
      <c r="I6" s="5">
        <v>98.77</v>
      </c>
      <c r="J6" s="4">
        <v>100</v>
      </c>
      <c r="K6" s="4">
        <v>100.21</v>
      </c>
      <c r="L6" s="4">
        <v>100.26</v>
      </c>
    </row>
    <row r="7" spans="1:12" ht="19.95" customHeight="1" x14ac:dyDescent="0.4">
      <c r="A7" s="8" t="s">
        <v>14</v>
      </c>
      <c r="B7" s="6" t="s">
        <v>19</v>
      </c>
      <c r="C7" s="5">
        <v>94.447000000000003</v>
      </c>
      <c r="D7" s="5">
        <v>100.503</v>
      </c>
      <c r="E7" s="5">
        <v>102.462</v>
      </c>
      <c r="F7" s="5">
        <v>102.351</v>
      </c>
      <c r="G7" s="5">
        <v>100.768</v>
      </c>
      <c r="H7" s="5">
        <v>100.54900000000001</v>
      </c>
      <c r="I7" s="5">
        <v>100.36199999999999</v>
      </c>
      <c r="J7" s="4">
        <v>100</v>
      </c>
      <c r="K7" s="4">
        <v>100.92</v>
      </c>
      <c r="L7" s="4">
        <v>101.52</v>
      </c>
    </row>
    <row r="8" spans="1:12" ht="19.95" customHeight="1" x14ac:dyDescent="0.4">
      <c r="A8" s="8" t="s">
        <v>14</v>
      </c>
      <c r="B8" s="6" t="s">
        <v>20</v>
      </c>
      <c r="C8" s="5">
        <v>77.766000000000005</v>
      </c>
      <c r="D8" s="5">
        <v>81.977000000000004</v>
      </c>
      <c r="E8" s="5">
        <v>84.677999999999997</v>
      </c>
      <c r="F8" s="5">
        <v>87.635000000000005</v>
      </c>
      <c r="G8" s="5">
        <v>91.6</v>
      </c>
      <c r="H8" s="5">
        <v>94.661000000000001</v>
      </c>
      <c r="I8" s="5">
        <v>98.5</v>
      </c>
      <c r="J8" s="4">
        <v>100</v>
      </c>
      <c r="K8" s="4">
        <v>101.59</v>
      </c>
      <c r="L8" s="4">
        <v>102.6</v>
      </c>
    </row>
    <row r="9" spans="1:12" ht="19.95" customHeight="1" x14ac:dyDescent="0.4">
      <c r="A9" s="8" t="s">
        <v>14</v>
      </c>
      <c r="B9" s="6" t="s">
        <v>21</v>
      </c>
      <c r="C9" s="5">
        <v>80.576999999999998</v>
      </c>
      <c r="D9" s="5">
        <v>83.656000000000006</v>
      </c>
      <c r="E9" s="5">
        <v>86.164000000000001</v>
      </c>
      <c r="F9" s="5">
        <v>88.57</v>
      </c>
      <c r="G9" s="5">
        <v>91.399000000000001</v>
      </c>
      <c r="H9" s="5">
        <v>94.293999999999997</v>
      </c>
      <c r="I9" s="5">
        <v>96.869</v>
      </c>
      <c r="J9" s="4">
        <v>100</v>
      </c>
      <c r="K9" s="4">
        <v>100.6</v>
      </c>
      <c r="L9" s="4">
        <v>102.3</v>
      </c>
    </row>
    <row r="10" spans="1:12" ht="19.95" customHeight="1" x14ac:dyDescent="0.4">
      <c r="A10" s="8" t="s">
        <v>14</v>
      </c>
      <c r="B10" s="6" t="s">
        <v>22</v>
      </c>
      <c r="C10" s="5">
        <v>111.47799999999999</v>
      </c>
      <c r="D10" s="5">
        <v>101.66</v>
      </c>
      <c r="E10" s="5">
        <v>111.029</v>
      </c>
      <c r="F10" s="5">
        <v>125.64100000000001</v>
      </c>
      <c r="G10" s="5">
        <v>130.83199999999999</v>
      </c>
      <c r="H10" s="5">
        <v>126.90600000000001</v>
      </c>
      <c r="I10" s="5">
        <v>121.867</v>
      </c>
      <c r="J10" s="4">
        <v>100</v>
      </c>
      <c r="K10" s="4">
        <v>92.96</v>
      </c>
      <c r="L10" s="4">
        <v>99.64</v>
      </c>
    </row>
    <row r="11" spans="1:12" ht="19.95" customHeight="1" x14ac:dyDescent="0.4">
      <c r="A11" s="8" t="s">
        <v>14</v>
      </c>
      <c r="B11" s="6" t="s">
        <v>23</v>
      </c>
      <c r="C11" s="5">
        <v>97.293999999999997</v>
      </c>
      <c r="D11" s="5">
        <v>99.394000000000005</v>
      </c>
      <c r="E11" s="5">
        <v>100.464</v>
      </c>
      <c r="F11" s="5">
        <v>101.91200000000001</v>
      </c>
      <c r="G11" s="5">
        <v>99.801000000000002</v>
      </c>
      <c r="H11" s="5">
        <v>99.528999999999996</v>
      </c>
      <c r="I11" s="5">
        <v>99.655000000000001</v>
      </c>
      <c r="J11" s="4">
        <v>100</v>
      </c>
      <c r="K11" s="4">
        <v>99.66</v>
      </c>
      <c r="L11" s="4">
        <v>99.3</v>
      </c>
    </row>
    <row r="12" spans="1:12" ht="19.95" customHeight="1" x14ac:dyDescent="0.4">
      <c r="A12" s="8" t="s">
        <v>14</v>
      </c>
      <c r="B12" s="6" t="s">
        <v>24</v>
      </c>
      <c r="C12" s="5">
        <v>83.596999999999994</v>
      </c>
      <c r="D12" s="5">
        <v>88.444000000000003</v>
      </c>
      <c r="E12" s="5">
        <v>89.724000000000004</v>
      </c>
      <c r="F12" s="5">
        <v>90.816000000000003</v>
      </c>
      <c r="G12" s="5">
        <v>92.522000000000006</v>
      </c>
      <c r="H12" s="5">
        <v>94.700999999999993</v>
      </c>
      <c r="I12" s="5">
        <v>98.751999999999995</v>
      </c>
      <c r="J12" s="4">
        <v>100</v>
      </c>
      <c r="K12" s="4">
        <v>98.22</v>
      </c>
      <c r="L12" s="4">
        <v>96.13</v>
      </c>
    </row>
    <row r="13" spans="1:12" ht="19.95" customHeight="1" x14ac:dyDescent="0.4">
      <c r="A13" s="8" t="s">
        <v>14</v>
      </c>
      <c r="B13" s="6" t="s">
        <v>25</v>
      </c>
      <c r="C13" s="5">
        <v>78.168999999999997</v>
      </c>
      <c r="D13" s="5">
        <v>81.245000000000005</v>
      </c>
      <c r="E13" s="5">
        <v>81.369</v>
      </c>
      <c r="F13" s="5">
        <v>84.271000000000001</v>
      </c>
      <c r="G13" s="5">
        <v>86.917000000000002</v>
      </c>
      <c r="H13" s="5">
        <v>87.385999999999996</v>
      </c>
      <c r="I13" s="5">
        <v>88.85</v>
      </c>
      <c r="J13" s="4">
        <v>100</v>
      </c>
      <c r="K13" s="4">
        <v>101.02</v>
      </c>
      <c r="L13" s="4">
        <v>101.08</v>
      </c>
    </row>
    <row r="14" spans="1:12" ht="19.95" customHeight="1" x14ac:dyDescent="0.4">
      <c r="A14" s="8" t="s">
        <v>14</v>
      </c>
      <c r="B14" s="6" t="s">
        <v>26</v>
      </c>
      <c r="C14" s="3" t="s">
        <v>27</v>
      </c>
      <c r="D14" s="3" t="s">
        <v>27</v>
      </c>
      <c r="E14" s="5">
        <v>90.146000000000001</v>
      </c>
      <c r="F14" s="5">
        <v>94.953000000000003</v>
      </c>
      <c r="G14" s="5">
        <v>100.474</v>
      </c>
      <c r="H14" s="5">
        <v>105.313</v>
      </c>
      <c r="I14" s="5">
        <v>109.782</v>
      </c>
      <c r="J14" s="4">
        <v>100</v>
      </c>
      <c r="K14" s="4">
        <v>89.31</v>
      </c>
      <c r="L14" s="4">
        <v>88.43</v>
      </c>
    </row>
    <row r="15" spans="1:12" ht="19.95" customHeight="1" x14ac:dyDescent="0.4">
      <c r="A15" s="8" t="s">
        <v>14</v>
      </c>
      <c r="B15" s="6" t="s">
        <v>28</v>
      </c>
      <c r="C15" s="5">
        <v>86.394999999999996</v>
      </c>
      <c r="D15" s="5">
        <v>88.435000000000002</v>
      </c>
      <c r="E15" s="5">
        <v>90.317999999999998</v>
      </c>
      <c r="F15" s="5">
        <v>92.838999999999999</v>
      </c>
      <c r="G15" s="5">
        <v>94.665999999999997</v>
      </c>
      <c r="H15" s="5">
        <v>96.162000000000006</v>
      </c>
      <c r="I15" s="5">
        <v>97.86</v>
      </c>
      <c r="J15" s="4">
        <v>100</v>
      </c>
      <c r="K15" s="4">
        <v>102.35</v>
      </c>
      <c r="L15" s="4">
        <v>104.4</v>
      </c>
    </row>
    <row r="16" spans="1:12" ht="19.95" customHeight="1" x14ac:dyDescent="0.4">
      <c r="A16" s="8" t="s">
        <v>14</v>
      </c>
      <c r="B16" s="6" t="s">
        <v>29</v>
      </c>
      <c r="C16" s="5">
        <v>80.715000000000003</v>
      </c>
      <c r="D16" s="5">
        <v>82.382999999999996</v>
      </c>
      <c r="E16" s="5">
        <v>84.367000000000004</v>
      </c>
      <c r="F16" s="5">
        <v>88.016000000000005</v>
      </c>
      <c r="G16" s="5">
        <v>91.722999999999999</v>
      </c>
      <c r="H16" s="5">
        <v>94.341999999999999</v>
      </c>
      <c r="I16" s="5">
        <v>96.986999999999995</v>
      </c>
      <c r="J16" s="4">
        <v>100</v>
      </c>
      <c r="K16" s="4">
        <v>102.49</v>
      </c>
      <c r="L16" s="4">
        <v>104.64</v>
      </c>
    </row>
    <row r="17" spans="1:12" ht="19.95" customHeight="1" x14ac:dyDescent="0.4">
      <c r="A17" s="8" t="s">
        <v>14</v>
      </c>
      <c r="B17" s="6" t="s">
        <v>30</v>
      </c>
      <c r="C17" s="5">
        <v>93.117000000000004</v>
      </c>
      <c r="D17" s="5">
        <v>94.963999999999999</v>
      </c>
      <c r="E17" s="5">
        <v>96.061000000000007</v>
      </c>
      <c r="F17" s="5">
        <v>95.58</v>
      </c>
      <c r="G17" s="5">
        <v>97.004000000000005</v>
      </c>
      <c r="H17" s="5">
        <v>97.706000000000003</v>
      </c>
      <c r="I17" s="5">
        <v>98.335999999999999</v>
      </c>
      <c r="J17" s="4">
        <v>100</v>
      </c>
      <c r="K17" s="4">
        <v>101.53</v>
      </c>
      <c r="L17" s="4">
        <v>102.32</v>
      </c>
    </row>
    <row r="18" spans="1:12" ht="19.95" customHeight="1" x14ac:dyDescent="0.4">
      <c r="A18" s="8" t="s">
        <v>14</v>
      </c>
      <c r="B18" s="6" t="s">
        <v>31</v>
      </c>
      <c r="C18" s="5">
        <v>86.284000000000006</v>
      </c>
      <c r="D18" s="5">
        <v>88.608999999999995</v>
      </c>
      <c r="E18" s="5">
        <v>90.813000000000002</v>
      </c>
      <c r="F18" s="5">
        <v>94.073999999999998</v>
      </c>
      <c r="G18" s="5">
        <v>95.094999999999999</v>
      </c>
      <c r="H18" s="5">
        <v>96.382000000000005</v>
      </c>
      <c r="I18" s="5">
        <v>98.084000000000003</v>
      </c>
      <c r="J18" s="4">
        <v>100</v>
      </c>
      <c r="K18" s="4">
        <v>102.69</v>
      </c>
      <c r="L18" s="4">
        <v>105.33</v>
      </c>
    </row>
    <row r="19" spans="1:12" ht="19.95" customHeight="1" x14ac:dyDescent="0.4">
      <c r="A19" s="8" t="s">
        <v>14</v>
      </c>
      <c r="B19" s="6" t="s">
        <v>32</v>
      </c>
      <c r="C19" s="5">
        <v>84.227000000000004</v>
      </c>
      <c r="D19" s="5">
        <v>87.399000000000001</v>
      </c>
      <c r="E19" s="5">
        <v>90.117000000000004</v>
      </c>
      <c r="F19" s="5">
        <v>94.103999999999999</v>
      </c>
      <c r="G19" s="5">
        <v>94.923000000000002</v>
      </c>
      <c r="H19" s="5">
        <v>96.105000000000004</v>
      </c>
      <c r="I19" s="5">
        <v>97.278000000000006</v>
      </c>
      <c r="J19" s="4">
        <v>100</v>
      </c>
      <c r="K19" s="4">
        <v>102.76</v>
      </c>
      <c r="L19" s="4">
        <v>105.31</v>
      </c>
    </row>
    <row r="20" spans="1:12" ht="19.95" customHeight="1" x14ac:dyDescent="0.4">
      <c r="A20" s="9" t="s">
        <v>14</v>
      </c>
      <c r="B20" s="7" t="s">
        <v>33</v>
      </c>
      <c r="C20" s="5">
        <v>87.474000000000004</v>
      </c>
      <c r="D20" s="5">
        <v>89.272999999999996</v>
      </c>
      <c r="E20" s="5">
        <v>91.206000000000003</v>
      </c>
      <c r="F20" s="5">
        <v>94.070999999999998</v>
      </c>
      <c r="G20" s="5">
        <v>95.203999999999994</v>
      </c>
      <c r="H20" s="5">
        <v>96.555999999999997</v>
      </c>
      <c r="I20" s="5">
        <v>98.582999999999998</v>
      </c>
      <c r="J20" s="4">
        <v>100</v>
      </c>
      <c r="K20" s="4">
        <v>102.64</v>
      </c>
      <c r="L20" s="4">
        <v>105.34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/>
  </sheetViews>
  <sheetFormatPr defaultRowHeight="17.399999999999999" x14ac:dyDescent="0.4"/>
  <sheetData>
    <row r="1" spans="1:2" x14ac:dyDescent="0.4">
      <c r="A1" s="10" t="s">
        <v>34</v>
      </c>
      <c r="B1" s="10" t="s">
        <v>35</v>
      </c>
    </row>
    <row r="2" spans="1:2" x14ac:dyDescent="0.4">
      <c r="A2" s="10" t="s">
        <v>36</v>
      </c>
      <c r="B2" s="10" t="s">
        <v>37</v>
      </c>
    </row>
    <row r="3" spans="1:2" x14ac:dyDescent="0.4">
      <c r="A3" s="10" t="s">
        <v>38</v>
      </c>
      <c r="B3" s="10" t="s">
        <v>39</v>
      </c>
    </row>
    <row r="4" spans="1:2" x14ac:dyDescent="0.4">
      <c r="A4" s="10" t="s">
        <v>40</v>
      </c>
      <c r="B4" s="10" t="s">
        <v>41</v>
      </c>
    </row>
    <row r="5" spans="1:2" x14ac:dyDescent="0.4">
      <c r="A5" s="10" t="s">
        <v>42</v>
      </c>
      <c r="B5" s="10" t="s">
        <v>43</v>
      </c>
    </row>
    <row r="6" spans="1:2" x14ac:dyDescent="0.4">
      <c r="A6" s="10" t="s">
        <v>44</v>
      </c>
      <c r="B6" s="10" t="s">
        <v>45</v>
      </c>
    </row>
    <row r="7" spans="1:2" x14ac:dyDescent="0.4">
      <c r="A7" s="10" t="s">
        <v>14</v>
      </c>
      <c r="B7" s="10" t="s">
        <v>46</v>
      </c>
    </row>
    <row r="8" spans="1:2" x14ac:dyDescent="0.4">
      <c r="A8" s="10" t="s">
        <v>47</v>
      </c>
    </row>
    <row r="9" spans="1:2" x14ac:dyDescent="0.4">
      <c r="A9" s="10" t="s">
        <v>48</v>
      </c>
      <c r="B9" s="10" t="s">
        <v>49</v>
      </c>
    </row>
    <row r="10" spans="1:2" x14ac:dyDescent="0.4">
      <c r="A10" s="10" t="s">
        <v>14</v>
      </c>
      <c r="B10" s="10" t="s">
        <v>50</v>
      </c>
    </row>
    <row r="11" spans="1:2" x14ac:dyDescent="0.4">
      <c r="A11" s="10" t="s">
        <v>14</v>
      </c>
      <c r="B11" s="10" t="s">
        <v>51</v>
      </c>
    </row>
    <row r="12" spans="1:2" x14ac:dyDescent="0.4">
      <c r="A12" s="10" t="s">
        <v>14</v>
      </c>
      <c r="B12" s="10" t="s">
        <v>52</v>
      </c>
    </row>
    <row r="13" spans="1:2" x14ac:dyDescent="0.4">
      <c r="A13" s="10" t="s">
        <v>14</v>
      </c>
      <c r="B13" s="10" t="s">
        <v>53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E6EA-663F-482E-8CF7-DC692EB77C4A}">
  <dimension ref="A1:G20"/>
  <sheetViews>
    <sheetView tabSelected="1" workbookViewId="0">
      <selection activeCell="G5" sqref="G5"/>
    </sheetView>
  </sheetViews>
  <sheetFormatPr defaultRowHeight="17.399999999999999" x14ac:dyDescent="0.4"/>
  <cols>
    <col min="1" max="1" width="7.296875" customWidth="1"/>
    <col min="6" max="6" width="12.5" customWidth="1"/>
  </cols>
  <sheetData>
    <row r="1" spans="1:7" x14ac:dyDescent="0.4">
      <c r="A1" s="1"/>
      <c r="B1" s="12" t="s">
        <v>13</v>
      </c>
      <c r="C1" s="12" t="s">
        <v>54</v>
      </c>
      <c r="D1" s="12" t="s">
        <v>55</v>
      </c>
      <c r="E1" s="12" t="s">
        <v>56</v>
      </c>
      <c r="F1" s="12" t="s">
        <v>57</v>
      </c>
      <c r="G1" s="12" t="s">
        <v>58</v>
      </c>
    </row>
    <row r="2" spans="1:7" x14ac:dyDescent="0.4">
      <c r="A2" s="11" t="s">
        <v>2</v>
      </c>
      <c r="B2" s="5">
        <v>85.176000000000002</v>
      </c>
      <c r="C2" s="5">
        <v>84.227000000000004</v>
      </c>
      <c r="D2" s="5">
        <v>76.296000000000006</v>
      </c>
      <c r="E2" s="5">
        <v>83.596999999999994</v>
      </c>
      <c r="F2" s="5">
        <v>78.168999999999997</v>
      </c>
      <c r="G2" s="5">
        <v>80.715000000000003</v>
      </c>
    </row>
    <row r="3" spans="1:7" x14ac:dyDescent="0.4">
      <c r="A3" s="11" t="s">
        <v>3</v>
      </c>
      <c r="B3" s="5">
        <v>87.686000000000007</v>
      </c>
      <c r="C3" s="5">
        <v>87.399000000000001</v>
      </c>
      <c r="D3" s="5">
        <v>82.697000000000003</v>
      </c>
      <c r="E3" s="5">
        <v>88.444000000000003</v>
      </c>
      <c r="F3" s="5">
        <v>81.245000000000005</v>
      </c>
      <c r="G3" s="5">
        <v>82.382999999999996</v>
      </c>
    </row>
    <row r="4" spans="1:7" x14ac:dyDescent="0.4">
      <c r="A4" s="11" t="s">
        <v>4</v>
      </c>
      <c r="B4" s="5">
        <v>90.146000000000001</v>
      </c>
      <c r="C4" s="5">
        <v>90.117000000000004</v>
      </c>
      <c r="D4" s="5">
        <v>83.882999999999996</v>
      </c>
      <c r="E4" s="5">
        <v>89.724000000000004</v>
      </c>
      <c r="F4" s="5">
        <v>81.369</v>
      </c>
      <c r="G4" s="5">
        <v>84.367000000000004</v>
      </c>
    </row>
    <row r="5" spans="1:7" x14ac:dyDescent="0.4">
      <c r="A5" s="11" t="s">
        <v>5</v>
      </c>
      <c r="B5" s="5">
        <v>93.585999999999999</v>
      </c>
      <c r="C5" s="5">
        <v>94.103999999999999</v>
      </c>
      <c r="D5" s="5">
        <v>88.882000000000005</v>
      </c>
      <c r="E5" s="5">
        <v>90.816000000000003</v>
      </c>
      <c r="F5" s="5">
        <v>84.271000000000001</v>
      </c>
      <c r="G5" s="5">
        <v>88.016000000000005</v>
      </c>
    </row>
    <row r="6" spans="1:7" x14ac:dyDescent="0.4">
      <c r="A6" s="11" t="s">
        <v>6</v>
      </c>
      <c r="B6" s="5">
        <v>95.908000000000001</v>
      </c>
      <c r="C6" s="5">
        <v>94.923000000000002</v>
      </c>
      <c r="D6" s="5">
        <v>92.686999999999998</v>
      </c>
      <c r="E6" s="5">
        <v>92.522000000000006</v>
      </c>
      <c r="F6" s="5">
        <v>86.917000000000002</v>
      </c>
      <c r="G6" s="5">
        <v>91.722999999999999</v>
      </c>
    </row>
    <row r="7" spans="1:7" x14ac:dyDescent="0.4">
      <c r="A7" s="11" t="s">
        <v>7</v>
      </c>
      <c r="B7" s="5">
        <v>97.245000000000005</v>
      </c>
      <c r="C7" s="5">
        <v>96.105000000000004</v>
      </c>
      <c r="D7" s="5">
        <v>95.409000000000006</v>
      </c>
      <c r="E7" s="5">
        <v>94.700999999999993</v>
      </c>
      <c r="F7" s="5">
        <v>87.385999999999996</v>
      </c>
      <c r="G7" s="5">
        <v>94.341999999999999</v>
      </c>
    </row>
    <row r="8" spans="1:7" x14ac:dyDescent="0.4">
      <c r="A8" s="11" t="s">
        <v>8</v>
      </c>
      <c r="B8" s="5">
        <v>98.760999999999996</v>
      </c>
      <c r="C8" s="5">
        <v>97.278000000000006</v>
      </c>
      <c r="D8" s="5">
        <v>98.77</v>
      </c>
      <c r="E8" s="5">
        <v>98.751999999999995</v>
      </c>
      <c r="F8" s="5">
        <v>88.85</v>
      </c>
      <c r="G8" s="5">
        <v>96.986999999999995</v>
      </c>
    </row>
    <row r="9" spans="1:7" x14ac:dyDescent="0.4">
      <c r="A9" s="11" t="s">
        <v>9</v>
      </c>
      <c r="B9" s="4">
        <v>100</v>
      </c>
      <c r="C9" s="4">
        <v>100</v>
      </c>
      <c r="D9" s="4">
        <v>100</v>
      </c>
      <c r="E9" s="4">
        <v>100</v>
      </c>
      <c r="F9" s="4">
        <v>100</v>
      </c>
      <c r="G9" s="4">
        <v>100</v>
      </c>
    </row>
    <row r="10" spans="1:7" x14ac:dyDescent="0.4">
      <c r="A10" s="11" t="s">
        <v>10</v>
      </c>
      <c r="B10" s="4">
        <v>101.18</v>
      </c>
      <c r="C10" s="4">
        <v>102.76</v>
      </c>
      <c r="D10" s="4">
        <v>100.21</v>
      </c>
      <c r="E10" s="4">
        <v>98.22</v>
      </c>
      <c r="F10" s="4">
        <v>101.02</v>
      </c>
      <c r="G10" s="4">
        <v>102.49</v>
      </c>
    </row>
    <row r="11" spans="1:7" x14ac:dyDescent="0.4">
      <c r="A11" s="11" t="s">
        <v>11</v>
      </c>
      <c r="B11" s="4">
        <v>103.2</v>
      </c>
      <c r="C11" s="4">
        <v>105.31</v>
      </c>
      <c r="D11" s="4">
        <v>100.26</v>
      </c>
      <c r="E11" s="4">
        <v>96.13</v>
      </c>
      <c r="F11" s="4">
        <v>101.08</v>
      </c>
      <c r="G11" s="4">
        <v>104.64</v>
      </c>
    </row>
    <row r="19" spans="7:7" x14ac:dyDescent="0.4"/>
    <row r="20" spans="7:7" x14ac:dyDescent="0.4"/>
  </sheetData>
  <phoneticPr fontId="1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BB1C1-B58D-4CB5-8E44-2CFDA12CDE00}">
  <dimension ref="A1:Q33"/>
  <sheetViews>
    <sheetView workbookViewId="0">
      <selection activeCell="F11" sqref="F11"/>
    </sheetView>
  </sheetViews>
  <sheetFormatPr defaultRowHeight="17.399999999999999" x14ac:dyDescent="0.4"/>
  <cols>
    <col min="18" max="18" width="9.5" customWidth="1"/>
  </cols>
  <sheetData>
    <row r="1" spans="1:17" x14ac:dyDescent="0.4">
      <c r="A1" s="1"/>
      <c r="B1" s="12" t="s">
        <v>13</v>
      </c>
      <c r="C1" s="14" t="s">
        <v>59</v>
      </c>
      <c r="D1" s="15"/>
      <c r="E1" s="13" t="s">
        <v>87</v>
      </c>
      <c r="F1" s="13"/>
      <c r="H1" t="s">
        <v>63</v>
      </c>
    </row>
    <row r="2" spans="1:17" ht="18" thickBot="1" x14ac:dyDescent="0.45">
      <c r="A2" s="11" t="s">
        <v>2</v>
      </c>
      <c r="B2" s="5">
        <v>85.176000000000002</v>
      </c>
      <c r="C2" s="5" t="s">
        <v>62</v>
      </c>
      <c r="D2" t="s">
        <v>61</v>
      </c>
      <c r="E2" s="13" t="s">
        <v>59</v>
      </c>
      <c r="F2" s="13"/>
    </row>
    <row r="3" spans="1:17" x14ac:dyDescent="0.4">
      <c r="A3" s="11" t="s">
        <v>3</v>
      </c>
      <c r="B3" s="5">
        <v>87.686000000000007</v>
      </c>
      <c r="C3" s="5">
        <v>85.176000000000002</v>
      </c>
      <c r="D3" s="5">
        <v>87.686000000000007</v>
      </c>
      <c r="H3" s="19" t="s">
        <v>64</v>
      </c>
      <c r="I3" s="19"/>
    </row>
    <row r="4" spans="1:17" x14ac:dyDescent="0.4">
      <c r="A4" s="11" t="s">
        <v>4</v>
      </c>
      <c r="B4" s="5">
        <v>90.146000000000001</v>
      </c>
      <c r="C4" s="5">
        <v>87.686000000000007</v>
      </c>
      <c r="D4" s="5">
        <v>90.146000000000001</v>
      </c>
      <c r="E4">
        <f>$I$17+$I$18*D3</f>
        <v>84.868284718167473</v>
      </c>
      <c r="F4" s="22"/>
      <c r="H4" s="16" t="s">
        <v>65</v>
      </c>
      <c r="I4" s="16">
        <v>0.99464741783637622</v>
      </c>
    </row>
    <row r="5" spans="1:17" x14ac:dyDescent="0.4">
      <c r="A5" s="11" t="s">
        <v>5</v>
      </c>
      <c r="B5" s="5">
        <v>93.585999999999999</v>
      </c>
      <c r="C5" s="5">
        <v>90.146000000000001</v>
      </c>
      <c r="D5" s="5">
        <v>93.585999999999999</v>
      </c>
      <c r="E5">
        <f>$I$17+$I$18*D4</f>
        <v>87.558048352838227</v>
      </c>
      <c r="F5" s="22"/>
      <c r="H5" s="16" t="s">
        <v>66</v>
      </c>
      <c r="I5" s="16">
        <v>0.98932348580857088</v>
      </c>
    </row>
    <row r="6" spans="1:17" x14ac:dyDescent="0.4">
      <c r="A6" s="11" t="s">
        <v>6</v>
      </c>
      <c r="B6" s="5">
        <v>95.908000000000001</v>
      </c>
      <c r="C6" s="5">
        <v>93.585999999999999</v>
      </c>
      <c r="D6" s="5">
        <v>95.908000000000001</v>
      </c>
      <c r="E6">
        <f>$I$17+$I$18*D5</f>
        <v>91.319343841971332</v>
      </c>
      <c r="F6" s="22"/>
      <c r="H6" s="16" t="s">
        <v>67</v>
      </c>
      <c r="I6" s="16">
        <v>0.98779826949550953</v>
      </c>
    </row>
    <row r="7" spans="1:17" x14ac:dyDescent="0.4">
      <c r="A7" s="11" t="s">
        <v>7</v>
      </c>
      <c r="B7" s="5">
        <v>97.245000000000005</v>
      </c>
      <c r="C7" s="5">
        <v>95.908000000000001</v>
      </c>
      <c r="D7" s="5">
        <v>97.245000000000005</v>
      </c>
      <c r="E7">
        <f>$I$17+$I$18*D6</f>
        <v>93.85821829713619</v>
      </c>
      <c r="F7" s="22"/>
      <c r="H7" s="16" t="s">
        <v>68</v>
      </c>
      <c r="I7" s="16">
        <v>0.62441626575249021</v>
      </c>
    </row>
    <row r="8" spans="1:17" ht="18" thickBot="1" x14ac:dyDescent="0.45">
      <c r="A8" s="11" t="s">
        <v>8</v>
      </c>
      <c r="B8" s="5">
        <v>98.760999999999996</v>
      </c>
      <c r="C8" s="5">
        <v>97.245000000000005</v>
      </c>
      <c r="D8" s="5">
        <v>98.760999999999996</v>
      </c>
      <c r="E8">
        <f>$I$17+$I$18*D7</f>
        <v>95.320093898581234</v>
      </c>
      <c r="F8" s="22"/>
      <c r="H8" s="17" t="s">
        <v>69</v>
      </c>
      <c r="I8" s="17">
        <v>9</v>
      </c>
    </row>
    <row r="9" spans="1:17" x14ac:dyDescent="0.4">
      <c r="A9" s="11" t="s">
        <v>9</v>
      </c>
      <c r="B9" s="4">
        <v>100</v>
      </c>
      <c r="C9" s="5">
        <v>98.760999999999996</v>
      </c>
      <c r="D9" s="4">
        <v>100</v>
      </c>
      <c r="E9">
        <f>$I$17+$I$18*D8</f>
        <v>96.977688073443375</v>
      </c>
      <c r="F9" s="21"/>
    </row>
    <row r="10" spans="1:17" ht="18" thickBot="1" x14ac:dyDescent="0.45">
      <c r="A10" s="11" t="s">
        <v>10</v>
      </c>
      <c r="B10" s="4">
        <v>101.18</v>
      </c>
      <c r="C10" s="4">
        <v>100</v>
      </c>
      <c r="D10" s="4">
        <v>101.18</v>
      </c>
      <c r="E10">
        <f>$I$17+$I$18*D9</f>
        <v>98.332410489442196</v>
      </c>
      <c r="F10" s="21"/>
      <c r="H10" t="s">
        <v>70</v>
      </c>
    </row>
    <row r="11" spans="1:17" x14ac:dyDescent="0.4">
      <c r="A11" s="11" t="s">
        <v>11</v>
      </c>
      <c r="B11" s="4">
        <v>103.2</v>
      </c>
      <c r="C11" s="4">
        <v>101.18</v>
      </c>
      <c r="D11" s="4">
        <v>103.2</v>
      </c>
      <c r="E11">
        <f>$I$17+$I$18*D10</f>
        <v>99.622622314202971</v>
      </c>
      <c r="F11" s="21"/>
      <c r="H11" s="18"/>
      <c r="I11" s="18" t="s">
        <v>75</v>
      </c>
      <c r="J11" s="18" t="s">
        <v>76</v>
      </c>
      <c r="K11" s="18" t="s">
        <v>77</v>
      </c>
      <c r="L11" s="18" t="s">
        <v>78</v>
      </c>
      <c r="M11" s="18" t="s">
        <v>79</v>
      </c>
    </row>
    <row r="12" spans="1:17" x14ac:dyDescent="0.4">
      <c r="A12">
        <v>2018</v>
      </c>
      <c r="C12" s="4"/>
      <c r="E12">
        <f>$I$17+$I$18*D11</f>
        <v>101.83129001421717</v>
      </c>
      <c r="F12" s="21"/>
      <c r="H12" s="16" t="s">
        <v>71</v>
      </c>
      <c r="I12" s="16">
        <v>1</v>
      </c>
      <c r="J12" s="16">
        <v>252.90376384500158</v>
      </c>
      <c r="K12" s="16">
        <v>252.90376384500158</v>
      </c>
      <c r="L12" s="16">
        <v>648.64470523716307</v>
      </c>
      <c r="M12" s="16">
        <v>3.6749086579235005E-8</v>
      </c>
    </row>
    <row r="13" spans="1:17" x14ac:dyDescent="0.4">
      <c r="A13">
        <v>2019</v>
      </c>
      <c r="E13" s="21"/>
      <c r="F13" s="21"/>
      <c r="H13" s="16" t="s">
        <v>72</v>
      </c>
      <c r="I13" s="16">
        <v>7</v>
      </c>
      <c r="J13" s="16">
        <v>2.7292697105539911</v>
      </c>
      <c r="K13" s="16">
        <v>0.38989567293628447</v>
      </c>
      <c r="L13" s="16"/>
      <c r="M13" s="16"/>
    </row>
    <row r="14" spans="1:17" ht="18" thickBot="1" x14ac:dyDescent="0.45">
      <c r="A14">
        <v>2020</v>
      </c>
      <c r="E14" s="21"/>
      <c r="F14" s="21"/>
      <c r="H14" s="17" t="s">
        <v>73</v>
      </c>
      <c r="I14" s="17">
        <v>8</v>
      </c>
      <c r="J14" s="17">
        <v>255.63303355555556</v>
      </c>
      <c r="K14" s="17"/>
      <c r="L14" s="17"/>
      <c r="M14" s="17"/>
    </row>
    <row r="15" spans="1:17" ht="18" thickBot="1" x14ac:dyDescent="0.45">
      <c r="E15" s="20"/>
      <c r="F15" s="20"/>
    </row>
    <row r="16" spans="1:17" x14ac:dyDescent="0.4">
      <c r="E16" s="20"/>
      <c r="F16" s="20"/>
      <c r="H16" s="18"/>
      <c r="I16" s="18" t="s">
        <v>80</v>
      </c>
      <c r="J16" s="18" t="s">
        <v>68</v>
      </c>
      <c r="K16" s="18" t="s">
        <v>81</v>
      </c>
      <c r="L16" s="18" t="s">
        <v>82</v>
      </c>
      <c r="M16" s="18" t="s">
        <v>83</v>
      </c>
      <c r="N16" s="18" t="s">
        <v>84</v>
      </c>
      <c r="O16" s="18" t="s">
        <v>85</v>
      </c>
      <c r="P16" s="18" t="s">
        <v>86</v>
      </c>
      <c r="Q16" s="18" t="s">
        <v>86</v>
      </c>
    </row>
    <row r="17" spans="8:17" x14ac:dyDescent="0.4">
      <c r="H17" s="16" t="s">
        <v>74</v>
      </c>
      <c r="I17" s="16">
        <v>-11.00757465977604</v>
      </c>
      <c r="J17" s="16">
        <v>4.1443560754666935</v>
      </c>
      <c r="K17" s="16">
        <v>-2.6560397946830578</v>
      </c>
      <c r="L17" s="16">
        <v>3.2654208836724312E-2</v>
      </c>
      <c r="M17" s="16">
        <v>-20.807419543060483</v>
      </c>
      <c r="N17" s="16">
        <v>-1.2077297764915986</v>
      </c>
      <c r="O17" s="16">
        <v>-20.807419543060483</v>
      </c>
      <c r="P17" s="16">
        <v>-1.2077297764915986</v>
      </c>
      <c r="Q17" s="16">
        <v>-1.2077297764915986</v>
      </c>
    </row>
    <row r="18" spans="8:17" ht="18" thickBot="1" x14ac:dyDescent="0.45">
      <c r="H18" s="17" t="s">
        <v>60</v>
      </c>
      <c r="I18" s="17">
        <v>1.0933998514921823</v>
      </c>
      <c r="J18" s="17">
        <v>4.2931451478465853E-2</v>
      </c>
      <c r="K18" s="17">
        <v>25.468504181383778</v>
      </c>
      <c r="L18" s="17">
        <v>3.6749086579235144E-8</v>
      </c>
      <c r="M18" s="17">
        <v>0.99188310017012304</v>
      </c>
      <c r="N18" s="17">
        <v>1.1949166028142415</v>
      </c>
      <c r="O18" s="17">
        <v>0.99188310017012304</v>
      </c>
      <c r="P18" s="17">
        <v>1.1949166028142415</v>
      </c>
      <c r="Q18" s="17">
        <v>1.1949166028142415</v>
      </c>
    </row>
    <row r="22" spans="8:17" x14ac:dyDescent="0.4">
      <c r="H22" t="s">
        <v>88</v>
      </c>
    </row>
    <row r="23" spans="8:17" ht="18" thickBot="1" x14ac:dyDescent="0.45"/>
    <row r="24" spans="8:17" x14ac:dyDescent="0.4">
      <c r="H24" s="18" t="s">
        <v>69</v>
      </c>
      <c r="I24" s="18" t="s">
        <v>89</v>
      </c>
      <c r="J24" s="18" t="s">
        <v>72</v>
      </c>
    </row>
    <row r="25" spans="8:17" x14ac:dyDescent="0.4">
      <c r="H25" s="16">
        <v>1</v>
      </c>
      <c r="I25" s="16">
        <v>84.868284718167473</v>
      </c>
      <c r="J25" s="16">
        <v>0.30771528183252883</v>
      </c>
    </row>
    <row r="26" spans="8:17" x14ac:dyDescent="0.4">
      <c r="H26" s="16">
        <v>2</v>
      </c>
      <c r="I26" s="16">
        <v>87.558048352838227</v>
      </c>
      <c r="J26" s="16">
        <v>0.12795164716177965</v>
      </c>
    </row>
    <row r="27" spans="8:17" x14ac:dyDescent="0.4">
      <c r="H27" s="16">
        <v>3</v>
      </c>
      <c r="I27" s="16">
        <v>91.319343841971332</v>
      </c>
      <c r="J27" s="16">
        <v>-1.1733438419713309</v>
      </c>
    </row>
    <row r="28" spans="8:17" x14ac:dyDescent="0.4">
      <c r="H28" s="16">
        <v>4</v>
      </c>
      <c r="I28" s="16">
        <v>93.85821829713619</v>
      </c>
      <c r="J28" s="16">
        <v>-0.27221829713619172</v>
      </c>
    </row>
    <row r="29" spans="8:17" x14ac:dyDescent="0.4">
      <c r="H29" s="16">
        <v>5</v>
      </c>
      <c r="I29" s="16">
        <v>95.320093898581234</v>
      </c>
      <c r="J29" s="16">
        <v>0.58790610141876698</v>
      </c>
    </row>
    <row r="30" spans="8:17" x14ac:dyDescent="0.4">
      <c r="H30" s="16">
        <v>6</v>
      </c>
      <c r="I30" s="16">
        <v>96.977688073443375</v>
      </c>
      <c r="J30" s="16">
        <v>0.26731192655662994</v>
      </c>
    </row>
    <row r="31" spans="8:17" x14ac:dyDescent="0.4">
      <c r="H31" s="16">
        <v>7</v>
      </c>
      <c r="I31" s="16">
        <v>98.332410489442196</v>
      </c>
      <c r="J31" s="16">
        <v>0.42858951055779926</v>
      </c>
    </row>
    <row r="32" spans="8:17" x14ac:dyDescent="0.4">
      <c r="H32" s="16">
        <v>8</v>
      </c>
      <c r="I32" s="16">
        <v>99.622622314202971</v>
      </c>
      <c r="J32" s="16">
        <v>0.37737768579702902</v>
      </c>
    </row>
    <row r="33" spans="8:10" ht="18" thickBot="1" x14ac:dyDescent="0.45">
      <c r="H33" s="17">
        <v>9</v>
      </c>
      <c r="I33" s="17">
        <v>101.83129001421717</v>
      </c>
      <c r="J33" s="17">
        <v>-0.65129001421716737</v>
      </c>
    </row>
  </sheetData>
  <mergeCells count="1">
    <mergeCell ref="C1:D1"/>
  </mergeCells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0674F-D98B-4D10-818A-CB6ED037B445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데이터</vt:lpstr>
      <vt:lpstr>메타정보</vt:lpstr>
      <vt:lpstr>외식과 총지수 분석</vt:lpstr>
      <vt:lpstr>총지수AR모형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parkjeongah</cp:lastModifiedBy>
  <dcterms:created xsi:type="dcterms:W3CDTF">2018-05-20T18:27:29Z</dcterms:created>
  <dcterms:modified xsi:type="dcterms:W3CDTF">2018-05-20T10:16:23Z</dcterms:modified>
</cp:coreProperties>
</file>