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국가통계\분석결과\"/>
    </mc:Choice>
  </mc:AlternateContent>
  <xr:revisionPtr revIDLastSave="0" documentId="8_{D3981128-1BB8-4D06-859C-D16FFA93A4D4}" xr6:coauthVersionLast="32" xr6:coauthVersionMax="32" xr10:uidLastSave="{00000000-0000-0000-0000-000000000000}"/>
  <bookViews>
    <workbookView xWindow="0" yWindow="0" windowWidth="23040" windowHeight="8988" activeTab="3" xr2:uid="{00000000-000D-0000-FFFF-FFFF00000000}"/>
  </bookViews>
  <sheets>
    <sheet name="데이터" sheetId="1" r:id="rId1"/>
    <sheet name="메타정보" sheetId="2" r:id="rId2"/>
    <sheet name="Sheet1" sheetId="3" r:id="rId3"/>
    <sheet name="Sheet3" sheetId="5" r:id="rId4"/>
  </sheets>
  <calcPr calcId="162913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H3" i="5"/>
  <c r="H4" i="5"/>
  <c r="H5" i="5"/>
  <c r="H6" i="5"/>
  <c r="H7" i="5"/>
  <c r="H8" i="5"/>
  <c r="H9" i="5"/>
  <c r="H10" i="5"/>
  <c r="H11" i="5"/>
  <c r="H2" i="5"/>
  <c r="D3" i="5"/>
  <c r="D4" i="5"/>
  <c r="D5" i="5"/>
  <c r="D6" i="5"/>
  <c r="D7" i="5"/>
  <c r="D8" i="5"/>
  <c r="D9" i="5"/>
  <c r="D10" i="5"/>
  <c r="D11" i="5"/>
  <c r="D2" i="5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</calcChain>
</file>

<file path=xl/sharedStrings.xml><?xml version="1.0" encoding="utf-8"?>
<sst xmlns="http://schemas.openxmlformats.org/spreadsheetml/2006/main" count="132" uniqueCount="48">
  <si>
    <t>행정구역(시도)별</t>
  </si>
  <si>
    <t>경제활동별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</si>
  <si>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</si>
  <si>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</si>
  <si>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</si>
  <si>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</si>
  <si>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</si>
  <si>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</si>
  <si>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</si>
  <si>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</si>
  <si>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</si>
  <si>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 p)</t>
  </si>
  <si>
    <t>당해년가격 (백만원)</t>
  </si>
  <si>
    <t>2010년 기준년가격(연쇄) (백만원)</t>
  </si>
  <si>
    <t>서울특별시</t>
  </si>
  <si>
    <t>지역내총생산(시장가격)</t>
  </si>
  <si>
    <t/>
  </si>
  <si>
    <t>도매및소매업</t>
  </si>
  <si>
    <t>숙박및음식점업</t>
  </si>
  <si>
    <t>문화 및 기타서비스업</t>
  </si>
  <si>
    <t>○ 통계표ID</t>
  </si>
  <si>
    <t>DT_1C61</t>
  </si>
  <si>
    <t>○ 통계표명</t>
  </si>
  <si>
    <t>행정구역(시도)별/경제활동별 지역내총생산</t>
  </si>
  <si>
    <t>○ 조회기간</t>
  </si>
  <si>
    <t>[년] 2007~2016</t>
  </si>
  <si>
    <t>○ 출처</t>
  </si>
  <si>
    <t>통계청, 지역소득</t>
  </si>
  <si>
    <t>○ 자료다운일자</t>
  </si>
  <si>
    <t>2018.05.20 21:05</t>
  </si>
  <si>
    <t>○ 통계표URL</t>
  </si>
  <si>
    <t>http://kosis.kr/statHtml/statHtml.do?orgId=101&amp;tblId=DT_1C61&amp;conn_path=I3</t>
  </si>
  <si>
    <t>* KOSIS 개편 시 통계표 URL은 달라질 수 있음</t>
  </si>
  <si>
    <t>○ 단위</t>
  </si>
  <si>
    <t>백만원</t>
  </si>
  <si>
    <t>○ 주석</t>
  </si>
  <si>
    <t>통계표</t>
  </si>
  <si>
    <t>(1) 연쇄가중법에 의해 추계된 실질 GRDP는 비가법적 특성에 의해 총량(또는 상위부문) 금액과 그 구성항목 금액의 합이 일치하지 않음</t>
  </si>
  <si>
    <t>(2) 개별 구성항목의 연쇄금액은 구성항목 내에서의 상대적 중요도를 정확하게 반영하지 못할 수 있으므로 상대 비교 시에는 주의를 요함</t>
  </si>
  <si>
    <t>단, 세종특별자치시는 과거 행정구역을 기준으로 충북 및 충남에 포함</t>
  </si>
  <si>
    <t>SUMMATION</t>
    <phoneticPr fontId="1" type="noConversion"/>
  </si>
  <si>
    <t>SUMMATION/총생산</t>
    <phoneticPr fontId="1" type="noConversion"/>
  </si>
  <si>
    <t>서울시 지역내 총생산(2010년 가격기준)</t>
    <phoneticPr fontId="1" type="noConversion"/>
  </si>
  <si>
    <t>SUMMATION PART</t>
    <phoneticPr fontId="1" type="noConversion"/>
  </si>
  <si>
    <t>도매및소매업</t>
    <phoneticPr fontId="1" type="noConversion"/>
  </si>
  <si>
    <t>SUM비율</t>
    <phoneticPr fontId="1" type="noConversion"/>
  </si>
  <si>
    <t>숙박/음식점비율</t>
    <phoneticPr fontId="1" type="noConversion"/>
  </si>
  <si>
    <t>도소매/서울총생산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</si>
</sst>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#,##0.0000"/>
    <numFmt numFmtId="180" formatCode="0.0000_);[Red]\(0.0000\)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3" borderId="2" xfId="0" applyFill="1" applyBorder="1"/>
    <xf numFmtId="3" fontId="0" fillId="0" borderId="2" xfId="0" applyNumberFormat="1" applyBorder="1" applyAlignment="1">
      <alignment horizontal="right"/>
    </xf>
    <xf numFmtId="178" fontId="0" fillId="0" borderId="2" xfId="0" applyNumberFormat="1" applyBorder="1" applyAlignment="1">
      <alignment horizontal="right"/>
    </xf>
    <xf numFmtId="0" fontId="0" fillId="4" borderId="5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0" fontId="0" fillId="4" borderId="5" xfId="0" applyFill="1" applyBorder="1" applyAlignment="1"/>
    <xf numFmtId="0" fontId="0" fillId="4" borderId="2" xfId="0" applyFill="1" applyBorder="1" applyAlignment="1"/>
    <xf numFmtId="0" fontId="0" fillId="3" borderId="2" xfId="0" applyFill="1" applyBorder="1" applyAlignment="1"/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/>
    <xf numFmtId="3" fontId="0" fillId="0" borderId="0" xfId="0" applyNumberForma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0" fillId="4" borderId="5" xfId="0" applyNumberFormat="1" applyFill="1" applyBorder="1" applyAlignment="1"/>
    <xf numFmtId="180" fontId="0" fillId="0" borderId="2" xfId="0" applyNumberFormat="1" applyBorder="1" applyAlignment="1">
      <alignment horizontal="right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서울시 지역내 총생산 대비 서비스업 비중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SUM비율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Sheet3!$D$2:$D$11</c:f>
              <c:numCache>
                <c:formatCode>General</c:formatCode>
                <c:ptCount val="10"/>
                <c:pt idx="0">
                  <c:v>0.20971153799621986</c:v>
                </c:pt>
                <c:pt idx="1">
                  <c:v>0.21082045569684704</c:v>
                </c:pt>
                <c:pt idx="2">
                  <c:v>0.20719253308381957</c:v>
                </c:pt>
                <c:pt idx="3">
                  <c:v>0.21613461078340188</c:v>
                </c:pt>
                <c:pt idx="4">
                  <c:v>0.2184710180972011</c:v>
                </c:pt>
                <c:pt idx="5">
                  <c:v>0.22080831120782074</c:v>
                </c:pt>
                <c:pt idx="6">
                  <c:v>0.22573499295232022</c:v>
                </c:pt>
                <c:pt idx="7">
                  <c:v>0.22597205747124377</c:v>
                </c:pt>
                <c:pt idx="8">
                  <c:v>0.22335193143524631</c:v>
                </c:pt>
                <c:pt idx="9">
                  <c:v>0.2249602326097605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A-4BD8-94B4-748C749B5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92496"/>
        <c:axId val="615490200"/>
      </c:lineChart>
      <c:catAx>
        <c:axId val="6154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490200"/>
        <c:crosses val="autoZero"/>
        <c:auto val="1"/>
        <c:lblAlgn val="ctr"/>
        <c:lblOffset val="100"/>
        <c:noMultiLvlLbl val="0"/>
      </c:catAx>
      <c:valAx>
        <c:axId val="6154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4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도소매/서울총생산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Sheet3!$F$2:$F$11</c:f>
              <c:numCache>
                <c:formatCode>0.0000_);[Red]\(0.0000\)</c:formatCode>
                <c:ptCount val="10"/>
                <c:pt idx="0">
                  <c:v>0.14911857734910919</c:v>
                </c:pt>
                <c:pt idx="1">
                  <c:v>0.14921545844464254</c:v>
                </c:pt>
                <c:pt idx="2">
                  <c:v>0.14718296984929885</c:v>
                </c:pt>
                <c:pt idx="3">
                  <c:v>0.15576160506383016</c:v>
                </c:pt>
                <c:pt idx="4">
                  <c:v>0.16128469238839321</c:v>
                </c:pt>
                <c:pt idx="5">
                  <c:v>0.16444192888172246</c:v>
                </c:pt>
                <c:pt idx="6">
                  <c:v>0.1697873995035544</c:v>
                </c:pt>
                <c:pt idx="7">
                  <c:v>0.17042202275005849</c:v>
                </c:pt>
                <c:pt idx="8">
                  <c:v>0.16971518917481995</c:v>
                </c:pt>
                <c:pt idx="9">
                  <c:v>0.17248737601314962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F-4B3D-845D-38B82A462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859840"/>
        <c:axId val="617859512"/>
      </c:lineChart>
      <c:catAx>
        <c:axId val="6178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59512"/>
        <c:crosses val="autoZero"/>
        <c:auto val="1"/>
        <c:lblAlgn val="ctr"/>
        <c:lblOffset val="100"/>
        <c:noMultiLvlLbl val="0"/>
      </c:catAx>
      <c:valAx>
        <c:axId val="6178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5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13</xdr:row>
      <xdr:rowOff>11430</xdr:rowOff>
    </xdr:from>
    <xdr:to>
      <xdr:col>2</xdr:col>
      <xdr:colOff>2727960</xdr:colOff>
      <xdr:row>27</xdr:row>
      <xdr:rowOff>182880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0528004-351B-43C0-AD99-D64EAF762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461010</xdr:colOff>
      <xdr:row>13</xdr:row>
      <xdr:rowOff>34290</xdr:rowOff>
    </xdr:from>
    <xdr:to>
      <xdr:col>8</xdr:col>
      <xdr:colOff>160020</xdr:colOff>
      <xdr:row>27</xdr:row>
      <xdr:rowOff>175260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B2C9F9C-9F39-4F36-A3F9-6AEC7CD44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workbookViewId="0">
      <selection sqref="A1:V6"/>
    </sheetView>
  </sheetViews>
  <sheetFormatPr defaultRowHeight="17.399999999999999" x14ac:dyDescent="0.4"/>
  <cols>
    <col min="1" max="1" width="15.59765625" customWidth="1"/>
    <col min="2" max="2" width="21.5" customWidth="1"/>
    <col min="3" max="3" width="18.59765625" customWidth="1"/>
    <col min="4" max="4" width="31.19921875" customWidth="1"/>
    <col min="5" max="5" width="18.59765625" customWidth="1"/>
    <col min="6" max="6" width="31.19921875" customWidth="1"/>
    <col min="7" max="7" width="18.59765625" customWidth="1"/>
    <col min="8" max="8" width="31.19921875" customWidth="1"/>
    <col min="9" max="9" width="18.59765625" customWidth="1"/>
    <col min="10" max="10" width="31.19921875" customWidth="1"/>
    <col min="11" max="11" width="18.59765625" customWidth="1"/>
    <col min="12" max="12" width="31.19921875" customWidth="1"/>
    <col min="13" max="13" width="18.59765625" customWidth="1"/>
    <col min="14" max="14" width="31.19921875" customWidth="1"/>
    <col min="15" max="15" width="18.59765625" customWidth="1"/>
    <col min="16" max="16" width="31.19921875" customWidth="1"/>
    <col min="17" max="17" width="18.59765625" customWidth="1"/>
    <col min="18" max="18" width="31.19921875" customWidth="1"/>
    <col min="19" max="19" width="18.59765625" customWidth="1"/>
    <col min="20" max="20" width="31.19921875" customWidth="1"/>
    <col min="21" max="21" width="18.59765625" customWidth="1"/>
    <col min="22" max="22" width="31.19921875" customWidth="1"/>
  </cols>
  <sheetData>
    <row r="1" spans="1:22" ht="19.95" customHeight="1" x14ac:dyDescent="0.4">
      <c r="A1" s="9" t="s">
        <v>0</v>
      </c>
      <c r="B1" s="9" t="s">
        <v>1</v>
      </c>
      <c r="C1" s="10" t="s">
        <v>2</v>
      </c>
      <c r="D1" s="10" t="s">
        <v>2</v>
      </c>
      <c r="E1" s="10" t="s">
        <v>3</v>
      </c>
      <c r="F1" s="10" t="s">
        <v>3</v>
      </c>
      <c r="G1" s="10" t="s">
        <v>4</v>
      </c>
      <c r="H1" s="10" t="s">
        <v>4</v>
      </c>
      <c r="I1" s="10" t="s">
        <v>5</v>
      </c>
      <c r="J1" s="10" t="s">
        <v>5</v>
      </c>
      <c r="K1" s="10" t="s">
        <v>6</v>
      </c>
      <c r="L1" s="10" t="s">
        <v>6</v>
      </c>
      <c r="M1" s="10" t="s">
        <v>7</v>
      </c>
      <c r="N1" s="10" t="s">
        <v>7</v>
      </c>
      <c r="O1" s="10" t="s">
        <v>8</v>
      </c>
      <c r="P1" s="10" t="s">
        <v>8</v>
      </c>
      <c r="Q1" s="10" t="s">
        <v>9</v>
      </c>
      <c r="R1" s="10" t="s">
        <v>9</v>
      </c>
      <c r="S1" s="10" t="s">
        <v>10</v>
      </c>
      <c r="T1" s="10" t="s">
        <v>10</v>
      </c>
      <c r="U1" s="10" t="s">
        <v>11</v>
      </c>
      <c r="V1" s="10" t="s">
        <v>11</v>
      </c>
    </row>
    <row r="2" spans="1:22" ht="19.95" customHeight="1" x14ac:dyDescent="0.4">
      <c r="A2" s="10" t="s">
        <v>0</v>
      </c>
      <c r="B2" s="10" t="s">
        <v>1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1" t="s">
        <v>12</v>
      </c>
      <c r="R2" s="1" t="s">
        <v>13</v>
      </c>
      <c r="S2" s="1" t="s">
        <v>12</v>
      </c>
      <c r="T2" s="1" t="s">
        <v>13</v>
      </c>
      <c r="U2" s="1" t="s">
        <v>12</v>
      </c>
      <c r="V2" s="1" t="s">
        <v>13</v>
      </c>
    </row>
    <row r="3" spans="1:22" ht="19.95" customHeight="1" x14ac:dyDescent="0.4">
      <c r="A3" s="4" t="s">
        <v>14</v>
      </c>
      <c r="B3" s="4" t="s">
        <v>15</v>
      </c>
      <c r="C3" s="2">
        <v>249484652</v>
      </c>
      <c r="D3" s="2">
        <v>274419088</v>
      </c>
      <c r="E3" s="2">
        <v>262999605</v>
      </c>
      <c r="F3" s="2">
        <v>279045512</v>
      </c>
      <c r="G3" s="2">
        <v>273198815</v>
      </c>
      <c r="H3" s="2">
        <v>281302314</v>
      </c>
      <c r="I3" s="2">
        <v>289718721</v>
      </c>
      <c r="J3" s="2">
        <v>289718721</v>
      </c>
      <c r="K3" s="2">
        <v>303812518</v>
      </c>
      <c r="L3" s="2">
        <v>298540198</v>
      </c>
      <c r="M3" s="2">
        <v>313478525</v>
      </c>
      <c r="N3" s="2">
        <v>304407260</v>
      </c>
      <c r="O3" s="2">
        <v>318607001</v>
      </c>
      <c r="P3" s="2">
        <v>307255021</v>
      </c>
      <c r="Q3" s="2">
        <v>328660905</v>
      </c>
      <c r="R3" s="2">
        <v>314626356</v>
      </c>
      <c r="S3" s="2">
        <v>344426006</v>
      </c>
      <c r="T3" s="2">
        <v>325244660</v>
      </c>
      <c r="U3" s="2">
        <v>357080717</v>
      </c>
      <c r="V3" s="2">
        <v>331666220</v>
      </c>
    </row>
    <row r="4" spans="1:22" ht="19.95" customHeight="1" x14ac:dyDescent="0.4">
      <c r="A4" s="6" t="s">
        <v>16</v>
      </c>
      <c r="B4" s="4" t="s">
        <v>17</v>
      </c>
      <c r="C4" s="2">
        <v>35164614</v>
      </c>
      <c r="D4" s="2">
        <v>40920984</v>
      </c>
      <c r="E4" s="2">
        <v>38154002</v>
      </c>
      <c r="F4" s="2">
        <v>41637904</v>
      </c>
      <c r="G4" s="2">
        <v>39716410</v>
      </c>
      <c r="H4" s="2">
        <v>41402910</v>
      </c>
      <c r="I4" s="2">
        <v>45127053</v>
      </c>
      <c r="J4" s="2">
        <v>45127053</v>
      </c>
      <c r="K4" s="2">
        <v>49109381</v>
      </c>
      <c r="L4" s="2">
        <v>48149964</v>
      </c>
      <c r="M4" s="2">
        <v>51102241</v>
      </c>
      <c r="N4" s="2">
        <v>50057317</v>
      </c>
      <c r="O4" s="2">
        <v>52475803</v>
      </c>
      <c r="P4" s="2">
        <v>52168031</v>
      </c>
      <c r="Q4" s="2">
        <v>52732975</v>
      </c>
      <c r="R4" s="2">
        <v>53619260</v>
      </c>
      <c r="S4" s="2">
        <v>53728847</v>
      </c>
      <c r="T4" s="2">
        <v>55198959</v>
      </c>
      <c r="U4" s="2">
        <v>55598161</v>
      </c>
      <c r="V4" s="2">
        <v>57208236</v>
      </c>
    </row>
    <row r="5" spans="1:22" ht="19.95" customHeight="1" x14ac:dyDescent="0.4">
      <c r="A5" s="6" t="s">
        <v>16</v>
      </c>
      <c r="B5" s="4" t="s">
        <v>18</v>
      </c>
      <c r="C5" s="2">
        <v>7627811</v>
      </c>
      <c r="D5" s="2">
        <v>8728246</v>
      </c>
      <c r="E5" s="2">
        <v>8355981</v>
      </c>
      <c r="F5" s="2">
        <v>8993870</v>
      </c>
      <c r="G5" s="2">
        <v>8544449</v>
      </c>
      <c r="H5" s="2">
        <v>8731582</v>
      </c>
      <c r="I5" s="2">
        <v>9018341</v>
      </c>
      <c r="J5" s="2">
        <v>9018341</v>
      </c>
      <c r="K5" s="2">
        <v>8914775</v>
      </c>
      <c r="L5" s="2">
        <v>8605854</v>
      </c>
      <c r="M5" s="2">
        <v>9070809</v>
      </c>
      <c r="N5" s="2">
        <v>8494295</v>
      </c>
      <c r="O5" s="2">
        <v>9280124</v>
      </c>
      <c r="P5" s="2">
        <v>8457704</v>
      </c>
      <c r="Q5" s="2">
        <v>9753809</v>
      </c>
      <c r="R5" s="2">
        <v>8615917</v>
      </c>
      <c r="S5" s="2">
        <v>10459047</v>
      </c>
      <c r="T5" s="2">
        <v>8604328</v>
      </c>
      <c r="U5" s="2">
        <v>11142019</v>
      </c>
      <c r="V5" s="2">
        <v>8623017</v>
      </c>
    </row>
    <row r="6" spans="1:22" ht="19.95" customHeight="1" x14ac:dyDescent="0.4">
      <c r="A6" s="7" t="s">
        <v>16</v>
      </c>
      <c r="B6" s="5" t="s">
        <v>19</v>
      </c>
      <c r="C6" s="2">
        <v>7108474</v>
      </c>
      <c r="D6" s="2">
        <v>7899619</v>
      </c>
      <c r="E6" s="2">
        <v>7682021</v>
      </c>
      <c r="F6" s="2">
        <v>8196728</v>
      </c>
      <c r="G6" s="2">
        <v>7906345</v>
      </c>
      <c r="H6" s="2">
        <v>8149247</v>
      </c>
      <c r="I6" s="2">
        <v>8472849</v>
      </c>
      <c r="J6" s="2">
        <v>8472849</v>
      </c>
      <c r="K6" s="2">
        <v>8828615</v>
      </c>
      <c r="L6" s="2">
        <v>8466563</v>
      </c>
      <c r="M6" s="2">
        <v>9294758</v>
      </c>
      <c r="N6" s="2">
        <v>8664041</v>
      </c>
      <c r="O6" s="2">
        <v>9503916</v>
      </c>
      <c r="P6" s="2">
        <v>8732475</v>
      </c>
      <c r="Q6" s="2">
        <v>9900007</v>
      </c>
      <c r="R6" s="2">
        <v>8861588</v>
      </c>
      <c r="S6" s="2">
        <v>9952884</v>
      </c>
      <c r="T6" s="2">
        <v>8840736</v>
      </c>
      <c r="U6" s="2">
        <v>10144573</v>
      </c>
      <c r="V6" s="2">
        <v>8780457</v>
      </c>
    </row>
  </sheetData>
  <mergeCells count="12">
    <mergeCell ref="S1:T1"/>
    <mergeCell ref="U1:V1"/>
    <mergeCell ref="I1:J1"/>
    <mergeCell ref="K1:L1"/>
    <mergeCell ref="M1:N1"/>
    <mergeCell ref="O1:P1"/>
    <mergeCell ref="Q1:R1"/>
    <mergeCell ref="A1:A2"/>
    <mergeCell ref="B1:B2"/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7.399999999999999" x14ac:dyDescent="0.4"/>
  <sheetData>
    <row r="1" spans="1:2" x14ac:dyDescent="0.4">
      <c r="A1" s="8" t="s">
        <v>20</v>
      </c>
      <c r="B1" s="8" t="s">
        <v>21</v>
      </c>
    </row>
    <row r="2" spans="1:2" x14ac:dyDescent="0.4">
      <c r="A2" s="8" t="s">
        <v>22</v>
      </c>
      <c r="B2" s="8" t="s">
        <v>23</v>
      </c>
    </row>
    <row r="3" spans="1:2" x14ac:dyDescent="0.4">
      <c r="A3" s="8" t="s">
        <v>24</v>
      </c>
      <c r="B3" s="8" t="s">
        <v>25</v>
      </c>
    </row>
    <row r="4" spans="1:2" x14ac:dyDescent="0.4">
      <c r="A4" s="8" t="s">
        <v>26</v>
      </c>
      <c r="B4" s="8" t="s">
        <v>27</v>
      </c>
    </row>
    <row r="5" spans="1:2" x14ac:dyDescent="0.4">
      <c r="A5" s="8" t="s">
        <v>28</v>
      </c>
      <c r="B5" s="8" t="s">
        <v>29</v>
      </c>
    </row>
    <row r="6" spans="1:2" x14ac:dyDescent="0.4">
      <c r="A6" s="8" t="s">
        <v>30</v>
      </c>
      <c r="B6" s="8" t="s">
        <v>31</v>
      </c>
    </row>
    <row r="7" spans="1:2" x14ac:dyDescent="0.4">
      <c r="A7" s="8" t="s">
        <v>16</v>
      </c>
      <c r="B7" s="8" t="s">
        <v>32</v>
      </c>
    </row>
    <row r="8" spans="1:2" x14ac:dyDescent="0.4">
      <c r="A8" s="8" t="s">
        <v>33</v>
      </c>
      <c r="B8" s="8" t="s">
        <v>34</v>
      </c>
    </row>
    <row r="9" spans="1:2" x14ac:dyDescent="0.4">
      <c r="A9" s="8" t="s">
        <v>35</v>
      </c>
    </row>
    <row r="10" spans="1:2" x14ac:dyDescent="0.4">
      <c r="A10" s="8" t="s">
        <v>36</v>
      </c>
      <c r="B10" s="8" t="s">
        <v>37</v>
      </c>
    </row>
    <row r="11" spans="1:2" x14ac:dyDescent="0.4">
      <c r="A11" s="8" t="s">
        <v>16</v>
      </c>
      <c r="B11" s="8" t="s">
        <v>38</v>
      </c>
    </row>
    <row r="12" spans="1:2" x14ac:dyDescent="0.4">
      <c r="A12" s="8" t="s">
        <v>16</v>
      </c>
      <c r="B12" s="8" t="s">
        <v>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DA2-0851-4829-B778-50F197A96765}">
  <dimension ref="A1:H22"/>
  <sheetViews>
    <sheetView workbookViewId="0">
      <selection activeCell="D22" activeCellId="9" sqref="D4:F4 D6:F6 D8:F8 D10:F10 D12:F12 D14:F14 D16:F16 D18:F18 D20:F20 D22:F22"/>
    </sheetView>
  </sheetViews>
  <sheetFormatPr defaultRowHeight="17.399999999999999" x14ac:dyDescent="0.4"/>
  <cols>
    <col min="1" max="1" width="26.09765625" customWidth="1"/>
    <col min="2" max="2" width="21.19921875" customWidth="1"/>
    <col min="3" max="3" width="13.796875" customWidth="1"/>
    <col min="4" max="4" width="15.69921875" customWidth="1"/>
    <col min="5" max="5" width="16.796875" customWidth="1"/>
    <col min="6" max="6" width="23.09765625" customWidth="1"/>
    <col min="7" max="7" width="10.19921875" bestFit="1" customWidth="1"/>
    <col min="8" max="8" width="19.69921875" customWidth="1"/>
  </cols>
  <sheetData>
    <row r="1" spans="1:8" x14ac:dyDescent="0.4">
      <c r="A1" s="18"/>
      <c r="B1" s="13" t="s">
        <v>0</v>
      </c>
      <c r="C1" s="14" t="s">
        <v>14</v>
      </c>
      <c r="D1" s="15"/>
      <c r="E1" s="15"/>
      <c r="F1" s="15"/>
      <c r="G1" s="15"/>
    </row>
    <row r="2" spans="1:8" x14ac:dyDescent="0.4">
      <c r="A2" s="19"/>
      <c r="B2" s="13" t="s">
        <v>1</v>
      </c>
      <c r="C2" s="11" t="s">
        <v>15</v>
      </c>
      <c r="D2" s="11" t="s">
        <v>44</v>
      </c>
      <c r="E2" s="11" t="s">
        <v>18</v>
      </c>
      <c r="F2" s="12" t="s">
        <v>19</v>
      </c>
      <c r="G2" t="s">
        <v>40</v>
      </c>
      <c r="H2" s="16" t="s">
        <v>41</v>
      </c>
    </row>
    <row r="3" spans="1:8" x14ac:dyDescent="0.4">
      <c r="A3" s="10" t="s">
        <v>2</v>
      </c>
      <c r="B3" s="13" t="s">
        <v>12</v>
      </c>
      <c r="C3" s="2">
        <v>249484652</v>
      </c>
      <c r="D3" s="2">
        <v>35164614</v>
      </c>
      <c r="E3" s="2">
        <v>7627811</v>
      </c>
      <c r="F3" s="2">
        <v>7108474</v>
      </c>
      <c r="G3" s="17">
        <v>49900899</v>
      </c>
      <c r="H3">
        <f>G3/C3</f>
        <v>0.20001590719095619</v>
      </c>
    </row>
    <row r="4" spans="1:8" x14ac:dyDescent="0.4">
      <c r="A4" s="10" t="s">
        <v>2</v>
      </c>
      <c r="B4" s="13" t="s">
        <v>13</v>
      </c>
      <c r="C4" s="2">
        <v>274419088</v>
      </c>
      <c r="D4" s="2">
        <v>40920984</v>
      </c>
      <c r="E4" s="2">
        <v>8728246</v>
      </c>
      <c r="F4" s="2">
        <v>7899619</v>
      </c>
      <c r="G4" s="17">
        <v>57548849</v>
      </c>
      <c r="H4">
        <f t="shared" ref="H4:H22" si="0">G4/C4</f>
        <v>0.20971153799621986</v>
      </c>
    </row>
    <row r="5" spans="1:8" x14ac:dyDescent="0.4">
      <c r="A5" s="10" t="s">
        <v>3</v>
      </c>
      <c r="B5" s="13" t="s">
        <v>12</v>
      </c>
      <c r="C5" s="2">
        <v>262999605</v>
      </c>
      <c r="D5" s="2">
        <v>38154002</v>
      </c>
      <c r="E5" s="2">
        <v>8355981</v>
      </c>
      <c r="F5" s="2">
        <v>7682021</v>
      </c>
      <c r="G5" s="17">
        <v>54192004</v>
      </c>
      <c r="H5">
        <f t="shared" si="0"/>
        <v>0.20605355662036071</v>
      </c>
    </row>
    <row r="6" spans="1:8" x14ac:dyDescent="0.4">
      <c r="A6" s="10" t="s">
        <v>3</v>
      </c>
      <c r="B6" s="13" t="s">
        <v>13</v>
      </c>
      <c r="C6" s="2">
        <v>279045512</v>
      </c>
      <c r="D6" s="2">
        <v>41637904</v>
      </c>
      <c r="E6" s="2">
        <v>8993870</v>
      </c>
      <c r="F6" s="2">
        <v>8196728</v>
      </c>
      <c r="G6" s="17">
        <v>58828502</v>
      </c>
      <c r="H6">
        <f t="shared" si="0"/>
        <v>0.21082045569684704</v>
      </c>
    </row>
    <row r="7" spans="1:8" x14ac:dyDescent="0.4">
      <c r="A7" s="10" t="s">
        <v>4</v>
      </c>
      <c r="B7" s="13" t="s">
        <v>12</v>
      </c>
      <c r="C7" s="2">
        <v>273198815</v>
      </c>
      <c r="D7" s="2">
        <v>39716410</v>
      </c>
      <c r="E7" s="2">
        <v>8544449</v>
      </c>
      <c r="F7" s="2">
        <v>7906345</v>
      </c>
      <c r="G7" s="17">
        <v>56167204</v>
      </c>
      <c r="H7">
        <f t="shared" si="0"/>
        <v>0.20559095031213806</v>
      </c>
    </row>
    <row r="8" spans="1:8" x14ac:dyDescent="0.4">
      <c r="A8" s="10" t="s">
        <v>4</v>
      </c>
      <c r="B8" s="13" t="s">
        <v>13</v>
      </c>
      <c r="C8" s="2">
        <v>281302314</v>
      </c>
      <c r="D8" s="2">
        <v>41402910</v>
      </c>
      <c r="E8" s="2">
        <v>8731582</v>
      </c>
      <c r="F8" s="2">
        <v>8149247</v>
      </c>
      <c r="G8" s="17">
        <v>58283739</v>
      </c>
      <c r="H8">
        <f t="shared" si="0"/>
        <v>0.20719253308381957</v>
      </c>
    </row>
    <row r="9" spans="1:8" x14ac:dyDescent="0.4">
      <c r="A9" s="10" t="s">
        <v>5</v>
      </c>
      <c r="B9" s="13" t="s">
        <v>12</v>
      </c>
      <c r="C9" s="2">
        <v>289718721</v>
      </c>
      <c r="D9" s="2">
        <v>45127053</v>
      </c>
      <c r="E9" s="2">
        <v>9018341</v>
      </c>
      <c r="F9" s="2">
        <v>8472849</v>
      </c>
      <c r="G9" s="17">
        <v>62618243</v>
      </c>
      <c r="H9">
        <f t="shared" si="0"/>
        <v>0.21613461078340188</v>
      </c>
    </row>
    <row r="10" spans="1:8" x14ac:dyDescent="0.4">
      <c r="A10" s="10" t="s">
        <v>5</v>
      </c>
      <c r="B10" s="13" t="s">
        <v>13</v>
      </c>
      <c r="C10" s="2">
        <v>289718721</v>
      </c>
      <c r="D10" s="2">
        <v>45127053</v>
      </c>
      <c r="E10" s="2">
        <v>9018341</v>
      </c>
      <c r="F10" s="2">
        <v>8472849</v>
      </c>
      <c r="G10" s="17">
        <v>62618243</v>
      </c>
      <c r="H10">
        <f t="shared" si="0"/>
        <v>0.21613461078340188</v>
      </c>
    </row>
    <row r="11" spans="1:8" x14ac:dyDescent="0.4">
      <c r="A11" s="10" t="s">
        <v>6</v>
      </c>
      <c r="B11" s="13" t="s">
        <v>12</v>
      </c>
      <c r="C11" s="2">
        <v>303812518</v>
      </c>
      <c r="D11" s="2">
        <v>49109381</v>
      </c>
      <c r="E11" s="2">
        <v>8914775</v>
      </c>
      <c r="F11" s="2">
        <v>8828615</v>
      </c>
      <c r="G11" s="17">
        <v>66852771</v>
      </c>
      <c r="H11">
        <f t="shared" si="0"/>
        <v>0.22004613713777257</v>
      </c>
    </row>
    <row r="12" spans="1:8" x14ac:dyDescent="0.4">
      <c r="A12" s="10" t="s">
        <v>6</v>
      </c>
      <c r="B12" s="13" t="s">
        <v>13</v>
      </c>
      <c r="C12" s="2">
        <v>298540198</v>
      </c>
      <c r="D12" s="2">
        <v>48149964</v>
      </c>
      <c r="E12" s="2">
        <v>8605854</v>
      </c>
      <c r="F12" s="2">
        <v>8466563</v>
      </c>
      <c r="G12" s="17">
        <v>65222381</v>
      </c>
      <c r="H12">
        <f t="shared" si="0"/>
        <v>0.2184710180972011</v>
      </c>
    </row>
    <row r="13" spans="1:8" x14ac:dyDescent="0.4">
      <c r="A13" s="10" t="s">
        <v>7</v>
      </c>
      <c r="B13" s="13" t="s">
        <v>12</v>
      </c>
      <c r="C13" s="2">
        <v>313478525</v>
      </c>
      <c r="D13" s="2">
        <v>51102241</v>
      </c>
      <c r="E13" s="2">
        <v>9070809</v>
      </c>
      <c r="F13" s="2">
        <v>9294758</v>
      </c>
      <c r="G13" s="17">
        <v>69467808</v>
      </c>
      <c r="H13">
        <f t="shared" si="0"/>
        <v>0.22160308429421122</v>
      </c>
    </row>
    <row r="14" spans="1:8" x14ac:dyDescent="0.4">
      <c r="A14" s="10" t="s">
        <v>7</v>
      </c>
      <c r="B14" s="13" t="s">
        <v>13</v>
      </c>
      <c r="C14" s="2">
        <v>304407260</v>
      </c>
      <c r="D14" s="2">
        <v>50057317</v>
      </c>
      <c r="E14" s="2">
        <v>8494295</v>
      </c>
      <c r="F14" s="2">
        <v>8664041</v>
      </c>
      <c r="G14" s="17">
        <v>67215653</v>
      </c>
      <c r="H14">
        <f t="shared" si="0"/>
        <v>0.22080831120782074</v>
      </c>
    </row>
    <row r="15" spans="1:8" x14ac:dyDescent="0.4">
      <c r="A15" s="10" t="s">
        <v>8</v>
      </c>
      <c r="B15" s="13" t="s">
        <v>12</v>
      </c>
      <c r="C15" s="2">
        <v>318607001</v>
      </c>
      <c r="D15" s="2">
        <v>52475803</v>
      </c>
      <c r="E15" s="2">
        <v>9280124</v>
      </c>
      <c r="F15" s="2">
        <v>9503916</v>
      </c>
      <c r="G15" s="17">
        <v>71259843</v>
      </c>
      <c r="H15">
        <f t="shared" si="0"/>
        <v>0.22366063136195805</v>
      </c>
    </row>
    <row r="16" spans="1:8" x14ac:dyDescent="0.4">
      <c r="A16" s="10" t="s">
        <v>8</v>
      </c>
      <c r="B16" s="13" t="s">
        <v>13</v>
      </c>
      <c r="C16" s="2">
        <v>307255021</v>
      </c>
      <c r="D16" s="2">
        <v>52168031</v>
      </c>
      <c r="E16" s="2">
        <v>8457704</v>
      </c>
      <c r="F16" s="2">
        <v>8732475</v>
      </c>
      <c r="G16" s="17">
        <v>69358210</v>
      </c>
      <c r="H16">
        <f t="shared" si="0"/>
        <v>0.22573499295232022</v>
      </c>
    </row>
    <row r="17" spans="1:8" x14ac:dyDescent="0.4">
      <c r="A17" s="10" t="s">
        <v>9</v>
      </c>
      <c r="B17" s="13" t="s">
        <v>12</v>
      </c>
      <c r="C17" s="2">
        <v>328660905</v>
      </c>
      <c r="D17" s="2">
        <v>52732975</v>
      </c>
      <c r="E17" s="2">
        <v>9753809</v>
      </c>
      <c r="F17" s="2">
        <v>9900007</v>
      </c>
      <c r="G17" s="17">
        <v>72386791</v>
      </c>
      <c r="H17">
        <f t="shared" si="0"/>
        <v>0.22024764703912686</v>
      </c>
    </row>
    <row r="18" spans="1:8" x14ac:dyDescent="0.4">
      <c r="A18" s="10" t="s">
        <v>9</v>
      </c>
      <c r="B18" s="13" t="s">
        <v>13</v>
      </c>
      <c r="C18" s="2">
        <v>314626356</v>
      </c>
      <c r="D18" s="2">
        <v>53619260</v>
      </c>
      <c r="E18" s="2">
        <v>8615917</v>
      </c>
      <c r="F18" s="2">
        <v>8861588</v>
      </c>
      <c r="G18" s="17">
        <v>71096765</v>
      </c>
      <c r="H18">
        <f t="shared" si="0"/>
        <v>0.22597205747124377</v>
      </c>
    </row>
    <row r="19" spans="1:8" x14ac:dyDescent="0.4">
      <c r="A19" s="10" t="s">
        <v>10</v>
      </c>
      <c r="B19" s="13" t="s">
        <v>12</v>
      </c>
      <c r="C19" s="2">
        <v>344426006</v>
      </c>
      <c r="D19" s="2">
        <v>53728847</v>
      </c>
      <c r="E19" s="2">
        <v>10459047</v>
      </c>
      <c r="F19" s="2">
        <v>9952884</v>
      </c>
      <c r="G19" s="17">
        <v>74140778</v>
      </c>
      <c r="H19">
        <f t="shared" si="0"/>
        <v>0.21525894301953494</v>
      </c>
    </row>
    <row r="20" spans="1:8" x14ac:dyDescent="0.4">
      <c r="A20" s="10" t="s">
        <v>10</v>
      </c>
      <c r="B20" s="13" t="s">
        <v>13</v>
      </c>
      <c r="C20" s="2">
        <v>325244660</v>
      </c>
      <c r="D20" s="2">
        <v>55198959</v>
      </c>
      <c r="E20" s="2">
        <v>8604328</v>
      </c>
      <c r="F20" s="2">
        <v>8840736</v>
      </c>
      <c r="G20" s="17">
        <v>72644023</v>
      </c>
      <c r="H20">
        <f t="shared" si="0"/>
        <v>0.22335193143524631</v>
      </c>
    </row>
    <row r="21" spans="1:8" x14ac:dyDescent="0.4">
      <c r="A21" s="10" t="s">
        <v>11</v>
      </c>
      <c r="B21" s="13" t="s">
        <v>12</v>
      </c>
      <c r="C21" s="2">
        <v>357080717</v>
      </c>
      <c r="D21" s="2">
        <v>55598161</v>
      </c>
      <c r="E21" s="2">
        <v>11142019</v>
      </c>
      <c r="F21" s="2">
        <v>10144573</v>
      </c>
      <c r="G21" s="17">
        <v>76884753</v>
      </c>
      <c r="H21">
        <f t="shared" si="0"/>
        <v>0.21531477153385462</v>
      </c>
    </row>
    <row r="22" spans="1:8" x14ac:dyDescent="0.4">
      <c r="A22" s="10" t="s">
        <v>11</v>
      </c>
      <c r="B22" s="13" t="s">
        <v>13</v>
      </c>
      <c r="C22" s="2">
        <v>331666220</v>
      </c>
      <c r="D22" s="2">
        <v>57208236</v>
      </c>
      <c r="E22" s="2">
        <v>8623017</v>
      </c>
      <c r="F22" s="2">
        <v>8780457</v>
      </c>
      <c r="G22" s="17">
        <v>74611710</v>
      </c>
      <c r="H22">
        <f t="shared" si="0"/>
        <v>0.2249602326097605</v>
      </c>
    </row>
  </sheetData>
  <mergeCells count="12">
    <mergeCell ref="C1:G1"/>
    <mergeCell ref="A1:A2"/>
    <mergeCell ref="A11:A12"/>
    <mergeCell ref="A13:A14"/>
    <mergeCell ref="A15:A16"/>
    <mergeCell ref="A17:A18"/>
    <mergeCell ref="A19:A20"/>
    <mergeCell ref="A21:A22"/>
    <mergeCell ref="A3:A4"/>
    <mergeCell ref="A5:A6"/>
    <mergeCell ref="A7:A8"/>
    <mergeCell ref="A9:A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EF43-EE2A-4B26-8980-A29B2072810E}">
  <dimension ref="A1:I11"/>
  <sheetViews>
    <sheetView tabSelected="1" workbookViewId="0">
      <selection activeCellId="1" sqref="F1:F11 A1:A11"/>
    </sheetView>
  </sheetViews>
  <sheetFormatPr defaultRowHeight="17.399999999999999" x14ac:dyDescent="0.4"/>
  <cols>
    <col min="2" max="2" width="37.796875" customWidth="1"/>
    <col min="3" max="3" width="38.8984375" customWidth="1"/>
    <col min="5" max="5" width="15.296875" customWidth="1"/>
    <col min="6" max="6" width="15.296875" style="22" customWidth="1"/>
    <col min="7" max="8" width="15.19921875" customWidth="1"/>
    <col min="9" max="9" width="16.5" customWidth="1"/>
  </cols>
  <sheetData>
    <row r="1" spans="1:9" x14ac:dyDescent="0.4">
      <c r="B1" t="s">
        <v>42</v>
      </c>
      <c r="C1" t="s">
        <v>43</v>
      </c>
      <c r="D1" t="s">
        <v>45</v>
      </c>
      <c r="E1" s="11" t="s">
        <v>44</v>
      </c>
      <c r="F1" s="20" t="s">
        <v>47</v>
      </c>
      <c r="G1" s="11" t="s">
        <v>18</v>
      </c>
      <c r="H1" s="11" t="s">
        <v>46</v>
      </c>
      <c r="I1" s="12" t="s">
        <v>19</v>
      </c>
    </row>
    <row r="2" spans="1:9" x14ac:dyDescent="0.4">
      <c r="A2">
        <v>2007</v>
      </c>
      <c r="B2" s="2">
        <v>274419088</v>
      </c>
      <c r="C2" s="17">
        <v>57548849</v>
      </c>
      <c r="D2">
        <f>C2/B2</f>
        <v>0.20971153799621986</v>
      </c>
      <c r="E2" s="2">
        <v>40920984</v>
      </c>
      <c r="F2" s="21">
        <f>E2/B2</f>
        <v>0.14911857734910919</v>
      </c>
      <c r="G2" s="2">
        <v>8728246</v>
      </c>
      <c r="H2" s="3">
        <f>G2/B2</f>
        <v>3.1806264147339489E-2</v>
      </c>
      <c r="I2" s="2">
        <v>7899619</v>
      </c>
    </row>
    <row r="3" spans="1:9" x14ac:dyDescent="0.4">
      <c r="A3">
        <v>2008</v>
      </c>
      <c r="B3" s="2">
        <v>279045512</v>
      </c>
      <c r="C3" s="17">
        <v>58828502</v>
      </c>
      <c r="D3">
        <f t="shared" ref="D3:D11" si="0">C3/B3</f>
        <v>0.21082045569684704</v>
      </c>
      <c r="E3" s="2">
        <v>41637904</v>
      </c>
      <c r="F3" s="21">
        <f t="shared" ref="F3:F11" si="1">E3/B3</f>
        <v>0.14921545844464254</v>
      </c>
      <c r="G3" s="2">
        <v>8993870</v>
      </c>
      <c r="H3" s="3">
        <f t="shared" ref="H3:H11" si="2">G3/B3</f>
        <v>3.2230835520479541E-2</v>
      </c>
      <c r="I3" s="2">
        <v>8196728</v>
      </c>
    </row>
    <row r="4" spans="1:9" x14ac:dyDescent="0.4">
      <c r="A4">
        <v>2009</v>
      </c>
      <c r="B4" s="2">
        <v>281302314</v>
      </c>
      <c r="C4" s="17">
        <v>58283739</v>
      </c>
      <c r="D4">
        <f t="shared" si="0"/>
        <v>0.20719253308381957</v>
      </c>
      <c r="E4" s="2">
        <v>41402910</v>
      </c>
      <c r="F4" s="21">
        <f t="shared" si="1"/>
        <v>0.14718296984929885</v>
      </c>
      <c r="G4" s="2">
        <v>8731582</v>
      </c>
      <c r="H4" s="3">
        <f t="shared" si="2"/>
        <v>3.1039851310999171E-2</v>
      </c>
      <c r="I4" s="2">
        <v>8149247</v>
      </c>
    </row>
    <row r="5" spans="1:9" x14ac:dyDescent="0.4">
      <c r="A5">
        <v>2010</v>
      </c>
      <c r="B5" s="2">
        <v>289718721</v>
      </c>
      <c r="C5" s="17">
        <v>62618243</v>
      </c>
      <c r="D5">
        <f t="shared" si="0"/>
        <v>0.21613461078340188</v>
      </c>
      <c r="E5" s="2">
        <v>45127053</v>
      </c>
      <c r="F5" s="21">
        <f t="shared" si="1"/>
        <v>0.15576160506383016</v>
      </c>
      <c r="G5" s="2">
        <v>9018341</v>
      </c>
      <c r="H5" s="3">
        <f t="shared" si="2"/>
        <v>3.112791941394771E-2</v>
      </c>
      <c r="I5" s="2">
        <v>8472849</v>
      </c>
    </row>
    <row r="6" spans="1:9" x14ac:dyDescent="0.4">
      <c r="A6">
        <v>2011</v>
      </c>
      <c r="B6" s="2">
        <v>298540198</v>
      </c>
      <c r="C6" s="17">
        <v>65222381</v>
      </c>
      <c r="D6">
        <f t="shared" si="0"/>
        <v>0.2184710180972011</v>
      </c>
      <c r="E6" s="2">
        <v>48149964</v>
      </c>
      <c r="F6" s="21">
        <f t="shared" si="1"/>
        <v>0.16128469238839321</v>
      </c>
      <c r="G6" s="2">
        <v>8605854</v>
      </c>
      <c r="H6" s="3">
        <f t="shared" si="2"/>
        <v>2.8826449696399008E-2</v>
      </c>
      <c r="I6" s="2">
        <v>8466563</v>
      </c>
    </row>
    <row r="7" spans="1:9" x14ac:dyDescent="0.4">
      <c r="A7">
        <v>2012</v>
      </c>
      <c r="B7" s="2">
        <v>304407260</v>
      </c>
      <c r="C7" s="17">
        <v>67215653</v>
      </c>
      <c r="D7">
        <f t="shared" si="0"/>
        <v>0.22080831120782074</v>
      </c>
      <c r="E7" s="2">
        <v>50057317</v>
      </c>
      <c r="F7" s="21">
        <f t="shared" si="1"/>
        <v>0.16444192888172246</v>
      </c>
      <c r="G7" s="2">
        <v>8494295</v>
      </c>
      <c r="H7" s="3">
        <f t="shared" si="2"/>
        <v>2.7904377182068521E-2</v>
      </c>
      <c r="I7" s="2">
        <v>8664041</v>
      </c>
    </row>
    <row r="8" spans="1:9" x14ac:dyDescent="0.4">
      <c r="A8">
        <v>2013</v>
      </c>
      <c r="B8" s="2">
        <v>307255021</v>
      </c>
      <c r="C8" s="17">
        <v>69358210</v>
      </c>
      <c r="D8">
        <f t="shared" si="0"/>
        <v>0.22573499295232022</v>
      </c>
      <c r="E8" s="2">
        <v>52168031</v>
      </c>
      <c r="F8" s="21">
        <f t="shared" si="1"/>
        <v>0.1697873995035544</v>
      </c>
      <c r="G8" s="2">
        <v>8457704</v>
      </c>
      <c r="H8" s="3">
        <f t="shared" si="2"/>
        <v>2.7526658384534584E-2</v>
      </c>
      <c r="I8" s="2">
        <v>8732475</v>
      </c>
    </row>
    <row r="9" spans="1:9" x14ac:dyDescent="0.4">
      <c r="A9">
        <v>2014</v>
      </c>
      <c r="B9" s="2">
        <v>314626356</v>
      </c>
      <c r="C9" s="17">
        <v>71096765</v>
      </c>
      <c r="D9">
        <f t="shared" si="0"/>
        <v>0.22597205747124377</v>
      </c>
      <c r="E9" s="2">
        <v>53619260</v>
      </c>
      <c r="F9" s="21">
        <f t="shared" si="1"/>
        <v>0.17042202275005849</v>
      </c>
      <c r="G9" s="2">
        <v>8615917</v>
      </c>
      <c r="H9" s="3">
        <f t="shared" si="2"/>
        <v>2.7384600290765216E-2</v>
      </c>
      <c r="I9" s="2">
        <v>8861588</v>
      </c>
    </row>
    <row r="10" spans="1:9" x14ac:dyDescent="0.4">
      <c r="A10">
        <v>2015</v>
      </c>
      <c r="B10" s="2">
        <v>325244660</v>
      </c>
      <c r="C10" s="17">
        <v>72644023</v>
      </c>
      <c r="D10">
        <f t="shared" si="0"/>
        <v>0.22335193143524631</v>
      </c>
      <c r="E10" s="2">
        <v>55198959</v>
      </c>
      <c r="F10" s="21">
        <f t="shared" si="1"/>
        <v>0.16971518917481995</v>
      </c>
      <c r="G10" s="2">
        <v>8604328</v>
      </c>
      <c r="H10" s="3">
        <f t="shared" si="2"/>
        <v>2.645494010570381E-2</v>
      </c>
      <c r="I10" s="2">
        <v>8840736</v>
      </c>
    </row>
    <row r="11" spans="1:9" x14ac:dyDescent="0.4">
      <c r="A11">
        <v>2016</v>
      </c>
      <c r="B11" s="2">
        <v>331666220</v>
      </c>
      <c r="C11" s="17">
        <v>74611710</v>
      </c>
      <c r="D11">
        <f t="shared" si="0"/>
        <v>0.2249602326097605</v>
      </c>
      <c r="E11" s="2">
        <v>57208236</v>
      </c>
      <c r="F11" s="21">
        <f t="shared" si="1"/>
        <v>0.17248737601314962</v>
      </c>
      <c r="G11" s="2">
        <v>8623017</v>
      </c>
      <c r="H11" s="3">
        <f t="shared" si="2"/>
        <v>2.5999081244993838E-2</v>
      </c>
      <c r="I11" s="2">
        <v>8780457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데이터</vt:lpstr>
      <vt:lpstr>메타정보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parkjeongah</cp:lastModifiedBy>
  <dcterms:created xsi:type="dcterms:W3CDTF">2018-05-20T21:05:43Z</dcterms:created>
  <dcterms:modified xsi:type="dcterms:W3CDTF">2018-05-20T12:21:28Z</dcterms:modified>
</cp:coreProperties>
</file>